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\000. DONNEES ETUDIANTS 2024 2025\"/>
    </mc:Choice>
  </mc:AlternateContent>
  <xr:revisionPtr revIDLastSave="0" documentId="13_ncr:1_{ABBBB6B4-B568-4D48-9808-1CB1F8E0917F}" xr6:coauthVersionLast="47" xr6:coauthVersionMax="47" xr10:uidLastSave="{00000000-0000-0000-0000-000000000000}"/>
  <bookViews>
    <workbookView xWindow="-120" yWindow="-120" windowWidth="29040" windowHeight="15720" activeTab="2" xr2:uid="{AB1D0E37-DF9A-4721-93E8-821EE7F97DAF}"/>
  </bookViews>
  <sheets>
    <sheet name="ETUDIANTS" sheetId="4" r:id="rId1"/>
    <sheet name="SORTIES" sheetId="9" r:id="rId2"/>
    <sheet name="DONNEES" sheetId="5" r:id="rId3"/>
    <sheet name="LISTE" sheetId="3" r:id="rId4"/>
    <sheet name="PROSPECTS" sheetId="6" r:id="rId5"/>
  </sheets>
  <definedNames>
    <definedName name="ListeOUIN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4" l="1"/>
  <c r="T49" i="4"/>
  <c r="K27" i="5"/>
  <c r="K26" i="5"/>
  <c r="K25" i="5"/>
  <c r="K24" i="5"/>
  <c r="G34" i="5"/>
  <c r="G33" i="5"/>
  <c r="G32" i="5"/>
  <c r="G31" i="5"/>
  <c r="G30" i="5"/>
  <c r="G29" i="5"/>
  <c r="G28" i="5"/>
  <c r="G27" i="5"/>
  <c r="G26" i="5"/>
  <c r="G25" i="5"/>
  <c r="G24" i="5"/>
  <c r="T5" i="9"/>
  <c r="T6" i="9"/>
  <c r="T7" i="9"/>
  <c r="T8" i="9"/>
  <c r="T9" i="9"/>
  <c r="T10" i="9"/>
  <c r="T11" i="9"/>
  <c r="T15" i="4"/>
  <c r="T24" i="4"/>
  <c r="T55" i="4"/>
  <c r="C3" i="5"/>
  <c r="T51" i="4"/>
  <c r="K17" i="5" l="1"/>
  <c r="K16" i="5"/>
  <c r="J17" i="5"/>
  <c r="J16" i="5"/>
  <c r="K15" i="5"/>
  <c r="J15" i="5"/>
  <c r="K14" i="5"/>
  <c r="J14" i="5"/>
  <c r="I15" i="5"/>
  <c r="I14" i="5"/>
  <c r="G7" i="5"/>
  <c r="H8" i="5"/>
  <c r="G8" i="5"/>
  <c r="H7" i="5"/>
  <c r="T45" i="4"/>
  <c r="T4" i="4"/>
  <c r="C4" i="5"/>
  <c r="T38" i="4"/>
  <c r="T39" i="4"/>
  <c r="T54" i="4"/>
  <c r="T56" i="4"/>
  <c r="T34" i="4"/>
  <c r="T58" i="4"/>
  <c r="T42" i="4"/>
  <c r="T8" i="4"/>
  <c r="T48" i="4"/>
  <c r="T47" i="4"/>
  <c r="T16" i="4"/>
  <c r="T6" i="4"/>
  <c r="T10" i="4"/>
  <c r="T26" i="4"/>
  <c r="T40" i="4"/>
  <c r="T27" i="4"/>
  <c r="T17" i="4"/>
  <c r="T19" i="4"/>
  <c r="T18" i="4"/>
  <c r="T60" i="4"/>
  <c r="T61" i="4"/>
  <c r="T59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50" i="4"/>
  <c r="T30" i="4"/>
  <c r="T14" i="4"/>
  <c r="T12" i="4"/>
  <c r="T9" i="4"/>
  <c r="T7" i="4"/>
  <c r="T28" i="4"/>
  <c r="T35" i="4"/>
  <c r="T31" i="4"/>
  <c r="T52" i="4"/>
  <c r="T37" i="4"/>
  <c r="T2" i="4"/>
  <c r="T22" i="4"/>
  <c r="T29" i="4"/>
  <c r="T43" i="4"/>
  <c r="T11" i="4"/>
  <c r="T5" i="4"/>
  <c r="T53" i="4"/>
  <c r="T21" i="4"/>
  <c r="T33" i="4"/>
  <c r="T13" i="4"/>
  <c r="T57" i="4"/>
  <c r="T32" i="4"/>
  <c r="T46" i="4"/>
  <c r="T44" i="4"/>
  <c r="T25" i="4"/>
  <c r="T41" i="4"/>
  <c r="I7" i="5" l="1"/>
  <c r="H10" i="5"/>
  <c r="I8" i="5"/>
  <c r="G10" i="5"/>
  <c r="I10" i="5" l="1"/>
</calcChain>
</file>

<file path=xl/sharedStrings.xml><?xml version="1.0" encoding="utf-8"?>
<sst xmlns="http://schemas.openxmlformats.org/spreadsheetml/2006/main" count="18136" uniqueCount="17146">
  <si>
    <t>NOM</t>
  </si>
  <si>
    <t>LOUITFI</t>
  </si>
  <si>
    <t>BRETON</t>
  </si>
  <si>
    <t>BONGI</t>
  </si>
  <si>
    <t>RICHARD-EDMOND</t>
  </si>
  <si>
    <t>CHHEAK</t>
  </si>
  <si>
    <t>MARTINI</t>
  </si>
  <si>
    <t>THOBIE</t>
  </si>
  <si>
    <t>MASSON</t>
  </si>
  <si>
    <t>AMERILUS</t>
  </si>
  <si>
    <t>PANNUNZIO</t>
  </si>
  <si>
    <t>DA COSTA</t>
  </si>
  <si>
    <t>PAZÉ</t>
  </si>
  <si>
    <t>LESAULNIER</t>
  </si>
  <si>
    <t>EL KHOURY</t>
  </si>
  <si>
    <t>AROUHAL</t>
  </si>
  <si>
    <t>MBAINGUEBE</t>
  </si>
  <si>
    <t>ROY</t>
  </si>
  <si>
    <t>MORIM</t>
  </si>
  <si>
    <t>LOPES</t>
  </si>
  <si>
    <t>NARASIMALOO</t>
  </si>
  <si>
    <t>DOS REIS</t>
  </si>
  <si>
    <t>COQUILLET</t>
  </si>
  <si>
    <t>AURIOL</t>
  </si>
  <si>
    <t>RESON</t>
  </si>
  <si>
    <t>VERGER</t>
  </si>
  <si>
    <t xml:space="preserve">PANDIT </t>
  </si>
  <si>
    <t>PRENOM</t>
  </si>
  <si>
    <t>Assia</t>
  </si>
  <si>
    <t>Léna</t>
  </si>
  <si>
    <t>Rosemie</t>
  </si>
  <si>
    <t>Lucile</t>
  </si>
  <si>
    <t>Elena</t>
  </si>
  <si>
    <t>Yrieix</t>
  </si>
  <si>
    <t>Milan</t>
  </si>
  <si>
    <t>Léa</t>
  </si>
  <si>
    <t>Illona</t>
  </si>
  <si>
    <t>Randy</t>
  </si>
  <si>
    <t>Angie</t>
  </si>
  <si>
    <t>Manon</t>
  </si>
  <si>
    <t>Lalie</t>
  </si>
  <si>
    <t>Inès</t>
  </si>
  <si>
    <t>Sarah</t>
  </si>
  <si>
    <t>Nawal</t>
  </si>
  <si>
    <t>Mylène</t>
  </si>
  <si>
    <t>Anthéa</t>
  </si>
  <si>
    <t>Laura</t>
  </si>
  <si>
    <t>Ludivine</t>
  </si>
  <si>
    <t>Krishna</t>
  </si>
  <si>
    <t>Tiphaine</t>
  </si>
  <si>
    <t>Alicia</t>
  </si>
  <si>
    <t>Marie-Laleeta</t>
  </si>
  <si>
    <t>Sandra</t>
  </si>
  <si>
    <t>Séverine</t>
  </si>
  <si>
    <t>Chloé</t>
  </si>
  <si>
    <t>MAIL</t>
  </si>
  <si>
    <t>assialouitfi@gmail.com</t>
  </si>
  <si>
    <t>lenajoanelilou@gmail.com</t>
  </si>
  <si>
    <t>rosemiebongi06@gmail.com</t>
  </si>
  <si>
    <t>lucilerichardedmond@gmail.com</t>
  </si>
  <si>
    <t>chheake@gmail.com</t>
  </si>
  <si>
    <t>mikortsolo@yahoo.com</t>
  </si>
  <si>
    <t>bardouxvanhelle.milan@gmail.com</t>
  </si>
  <si>
    <t>nilecha@free.fr</t>
  </si>
  <si>
    <t xml:space="preserve">illonamasson@gmail.com </t>
  </si>
  <si>
    <t>randyamerilus@gmail.com</t>
  </si>
  <si>
    <t>angie.pannunzio@icloud.com</t>
  </si>
  <si>
    <t>manon.dacosta005@icloud.com</t>
  </si>
  <si>
    <t>laliepaze@gmail.com</t>
  </si>
  <si>
    <t>lesaulnierines@gmail.com</t>
  </si>
  <si>
    <t>sarah.ek2005@icloud.com</t>
  </si>
  <si>
    <t>nawelahl@gmail.com</t>
  </si>
  <si>
    <t>mymbainguebe@gmail.com</t>
  </si>
  <si>
    <t>anthearoy@orange.fr</t>
  </si>
  <si>
    <t>morimlaura05@gmail.com</t>
  </si>
  <si>
    <t>lopes-palamenghi@outlook.fr</t>
  </si>
  <si>
    <t>crisrow1566@gmail.com</t>
  </si>
  <si>
    <t>tiphainedosreis@icloud.com</t>
  </si>
  <si>
    <t>alicia.coquillet@hotmail.com</t>
  </si>
  <si>
    <t>ml.auriol@outlook.fr</t>
  </si>
  <si>
    <t>reson.sandra@gmail.com</t>
  </si>
  <si>
    <t>severine.verger@transdev.com</t>
  </si>
  <si>
    <t>chloepandit1@gmail.com</t>
  </si>
  <si>
    <t>TELEPHONE</t>
  </si>
  <si>
    <t>07 82 60 23 08</t>
  </si>
  <si>
    <t>07 68 48 86 72</t>
  </si>
  <si>
    <t xml:space="preserve">07 58 55 69 27 </t>
  </si>
  <si>
    <t>07 86 73 19 35</t>
  </si>
  <si>
    <t xml:space="preserve">06 21 83 77 25 </t>
  </si>
  <si>
    <t xml:space="preserve">07 83 74 41 83 </t>
  </si>
  <si>
    <t>ADRESSE</t>
  </si>
  <si>
    <t xml:space="preserve">3 rue Paul Cézanne </t>
  </si>
  <si>
    <t>18 rue des hauteurs du loing</t>
  </si>
  <si>
    <t>2 place de la vieille cour</t>
  </si>
  <si>
    <t>17 bis rue de Chaintreauville</t>
  </si>
  <si>
    <t xml:space="preserve">13 square des bruyeres </t>
  </si>
  <si>
    <t>35 rue d'Egreville</t>
  </si>
  <si>
    <t>2 rue des demoiselles</t>
  </si>
  <si>
    <t>19 rue des Montois</t>
  </si>
  <si>
    <t>AnneSimo</t>
  </si>
  <si>
    <t>68 avenue de Montaviot</t>
  </si>
  <si>
    <t>3 route de pierre le sault</t>
  </si>
  <si>
    <t>3 rue saint Martin</t>
  </si>
  <si>
    <t>35 rue du pourtour</t>
  </si>
  <si>
    <t>84 rue de Beauregard</t>
  </si>
  <si>
    <t>25 bis rue de beauregard</t>
  </si>
  <si>
    <t>29 rue des yebles</t>
  </si>
  <si>
    <t>6 rue des chaudins</t>
  </si>
  <si>
    <t>91 avenue Carnot</t>
  </si>
  <si>
    <t>22 rue de la heronnerie</t>
  </si>
  <si>
    <t>3 rue Romain Rolland</t>
  </si>
  <si>
    <t>34 rue de la grande montagne</t>
  </si>
  <si>
    <t>17 rue de Jallemain</t>
  </si>
  <si>
    <t>4 allée de la Chaumette</t>
  </si>
  <si>
    <t>17 bis rue grande</t>
  </si>
  <si>
    <t>23 rue d'Erceville Apt 31</t>
  </si>
  <si>
    <t>50 rue wilson</t>
  </si>
  <si>
    <t>COMMUNE</t>
  </si>
  <si>
    <t>Nemours</t>
  </si>
  <si>
    <t>Bagneaux-sur-loing</t>
  </si>
  <si>
    <t>Saint Pierre-les-Nemours</t>
  </si>
  <si>
    <t>Saint-Pierre-lès-Nemours</t>
  </si>
  <si>
    <t>Ville Saint Jacques</t>
  </si>
  <si>
    <t>Fontainebleau</t>
  </si>
  <si>
    <t>Dormelles</t>
  </si>
  <si>
    <t xml:space="preserve">Obsonville </t>
  </si>
  <si>
    <t>Avon</t>
  </si>
  <si>
    <t>Darvault</t>
  </si>
  <si>
    <t>Château-Landon</t>
  </si>
  <si>
    <t>Faÿ les Nemours</t>
  </si>
  <si>
    <t>Grez-sur-loing</t>
  </si>
  <si>
    <t>77140</t>
  </si>
  <si>
    <t>77570</t>
  </si>
  <si>
    <t>77167</t>
  </si>
  <si>
    <t>77130</t>
  </si>
  <si>
    <t>77300</t>
  </si>
  <si>
    <t>77890</t>
  </si>
  <si>
    <t>77210</t>
  </si>
  <si>
    <t>77880</t>
  </si>
  <si>
    <t>Communauté</t>
  </si>
  <si>
    <t>CCPN</t>
  </si>
  <si>
    <t>CCGVL</t>
  </si>
  <si>
    <t>CCMSL</t>
  </si>
  <si>
    <t>CAPF</t>
  </si>
  <si>
    <t>CCPG</t>
  </si>
  <si>
    <t>OUI</t>
  </si>
  <si>
    <t>NON</t>
  </si>
  <si>
    <t>DATE DE NAISSANCE</t>
  </si>
  <si>
    <t>LIEU DE NAISSANCE</t>
  </si>
  <si>
    <t>Montereau</t>
  </si>
  <si>
    <t>Kinshasa</t>
  </si>
  <si>
    <t>Versailles</t>
  </si>
  <si>
    <t>Melun</t>
  </si>
  <si>
    <t>Charenton-le-Pont</t>
  </si>
  <si>
    <t>Port-au-Prince (Haïti)</t>
  </si>
  <si>
    <t>Athis-Mons</t>
  </si>
  <si>
    <t>Valenciennes</t>
  </si>
  <si>
    <t>Bangui</t>
  </si>
  <si>
    <t>Meaux</t>
  </si>
  <si>
    <t>Créteil</t>
  </si>
  <si>
    <t>Ivry sur Seine</t>
  </si>
  <si>
    <t>Vacoas</t>
  </si>
  <si>
    <t>Paris 12</t>
  </si>
  <si>
    <t>Strasbourg</t>
  </si>
  <si>
    <t xml:space="preserve">Montereau </t>
  </si>
  <si>
    <t>Harfleur</t>
  </si>
  <si>
    <t>NATIONALITE (Liste)</t>
  </si>
  <si>
    <t>Française</t>
  </si>
  <si>
    <t>Autre hors-Europe</t>
  </si>
  <si>
    <t>Mauricien</t>
  </si>
  <si>
    <t>AGE</t>
  </si>
  <si>
    <t>ASSURANCE COMPAGNIE</t>
  </si>
  <si>
    <t>GROUPAMA</t>
  </si>
  <si>
    <t>ALLIANZ</t>
  </si>
  <si>
    <t>BP IARD</t>
  </si>
  <si>
    <t>BPCE IARD</t>
  </si>
  <si>
    <t>CREDIT AGRICOLE</t>
  </si>
  <si>
    <t>GMF</t>
  </si>
  <si>
    <t>MAIF</t>
  </si>
  <si>
    <t>GENERALI</t>
  </si>
  <si>
    <t>MACIF</t>
  </si>
  <si>
    <t>CREDIT AGRICOLE ASSURANCES</t>
  </si>
  <si>
    <t>AXA</t>
  </si>
  <si>
    <t>MAE</t>
  </si>
  <si>
    <t>CA</t>
  </si>
  <si>
    <t>CE</t>
  </si>
  <si>
    <t>MAAF</t>
  </si>
  <si>
    <t>ASSURANCE CONTRAT</t>
  </si>
  <si>
    <t>0066</t>
  </si>
  <si>
    <t>NM22117750</t>
  </si>
  <si>
    <t>194290552 H-ENF-003</t>
  </si>
  <si>
    <t>1953921165D</t>
  </si>
  <si>
    <t>2596076P</t>
  </si>
  <si>
    <t>41615844</t>
  </si>
  <si>
    <t>17220961</t>
  </si>
  <si>
    <t>7536224J</t>
  </si>
  <si>
    <t>D000C071100</t>
  </si>
  <si>
    <t>20464615504</t>
  </si>
  <si>
    <t>C006733746</t>
  </si>
  <si>
    <t>6925353907</t>
  </si>
  <si>
    <t>8876853907</t>
  </si>
  <si>
    <t>014055581</t>
  </si>
  <si>
    <t>7326340</t>
  </si>
  <si>
    <t>177140797N</t>
  </si>
  <si>
    <t>ASSURANCE NOM</t>
  </si>
  <si>
    <t>Marie BRETON</t>
  </si>
  <si>
    <t>Richard RICHARD-EDMOND</t>
  </si>
  <si>
    <t>Laetitia MARTINI</t>
  </si>
  <si>
    <t>Sylvie VAHNELLE</t>
  </si>
  <si>
    <t>Sandrine PION</t>
  </si>
  <si>
    <t>VINCENT PANNUNZIO</t>
  </si>
  <si>
    <t>EDUARDO DA COSTA</t>
  </si>
  <si>
    <t>NAWAL AROUHAL</t>
  </si>
  <si>
    <t>OUAMANDJI</t>
  </si>
  <si>
    <t>CHENNEVIERE</t>
  </si>
  <si>
    <t>EMPLOI ETUDIANT ?</t>
  </si>
  <si>
    <t>EMPLOI</t>
  </si>
  <si>
    <t>NOMBRE HEURES EMPLOI</t>
  </si>
  <si>
    <t>35H</t>
  </si>
  <si>
    <t>CSP PERSO</t>
  </si>
  <si>
    <t>Etudiante</t>
  </si>
  <si>
    <t>85 Personnes diverses sans activité  professionnelle de moins de 60 ans (sauf retraités)</t>
  </si>
  <si>
    <t>84 Elèves, étudiants</t>
  </si>
  <si>
    <t>37 Cadres administratifs et commerciaux d'entreprise</t>
  </si>
  <si>
    <t>CSP MERE</t>
  </si>
  <si>
    <t>43 Professions intermédiaires de la santé et  du travail social</t>
  </si>
  <si>
    <t>53 Policiers et militaires</t>
  </si>
  <si>
    <t>42 Professeurs des écoles, instituteurs et assimilés</t>
  </si>
  <si>
    <t>77 Anciens employés</t>
  </si>
  <si>
    <t>22 Commerçants et assimilés</t>
  </si>
  <si>
    <t>33 Cadres de la fonction publique</t>
  </si>
  <si>
    <t>52 Employés civils et agents de service de la fonction publique</t>
  </si>
  <si>
    <t>35 Professions de l'information, des arts et des spectacles</t>
  </si>
  <si>
    <t>00 Ne participe pas à la vie du foyer</t>
  </si>
  <si>
    <t>1 Ne participe pas à la vie du foyer</t>
  </si>
  <si>
    <t>46 Professions intermédiaires administratives et commerciales des entreprises</t>
  </si>
  <si>
    <t>23 Chefs d'entreprise de 10 salariés ou plus</t>
  </si>
  <si>
    <t>56 Personnels des services directs aux particuliers</t>
  </si>
  <si>
    <t>54 Employés administratifs d'entreprise</t>
  </si>
  <si>
    <t>13 Agriculteurs sur grande exploitation</t>
  </si>
  <si>
    <t>72 Anciens artisans, commerçants, chefs d'entreprise</t>
  </si>
  <si>
    <t>21 Artisans</t>
  </si>
  <si>
    <t>86 Personnes diverses sans activité professionnelle de 60 ans et plus (sauf retraités)</t>
  </si>
  <si>
    <t>55 Employés de commerce</t>
  </si>
  <si>
    <t>CSP PÈRE</t>
  </si>
  <si>
    <t>38 Ingénieurs et cadres techniques d'entreprise</t>
  </si>
  <si>
    <t>44 Professions intermédiaires de la santé et  du travail social</t>
  </si>
  <si>
    <t>78 Anciens ouvriers</t>
  </si>
  <si>
    <t>45 Professions intermédiaires administratives de la fonction publique</t>
  </si>
  <si>
    <t>61 Professions intermédiaires de la santé et  du travail social</t>
  </si>
  <si>
    <t>31 Professions libérales</t>
  </si>
  <si>
    <t>81 Chômeurs n'ayant jamais travaillé</t>
  </si>
  <si>
    <t>62 Ouvriers qualifiés de type industriel</t>
  </si>
  <si>
    <t>INE</t>
  </si>
  <si>
    <t>111021333BH</t>
  </si>
  <si>
    <t>223385508GA</t>
  </si>
  <si>
    <t>0714466115KD</t>
  </si>
  <si>
    <t>101107704FC</t>
  </si>
  <si>
    <t>110353585BH</t>
  </si>
  <si>
    <t>081643696EA</t>
  </si>
  <si>
    <t>153026921JF</t>
  </si>
  <si>
    <t>090634680JD</t>
  </si>
  <si>
    <t>080978323KA</t>
  </si>
  <si>
    <t>080980062KH</t>
  </si>
  <si>
    <t>111052396KB</t>
  </si>
  <si>
    <t>090790698EB</t>
  </si>
  <si>
    <t>081268500EA</t>
  </si>
  <si>
    <t>081320017DA</t>
  </si>
  <si>
    <t>14304142DG</t>
  </si>
  <si>
    <t>080260117BB</t>
  </si>
  <si>
    <t>111019400BA</t>
  </si>
  <si>
    <t>081545620EK</t>
  </si>
  <si>
    <t>0601183512EB</t>
  </si>
  <si>
    <t>2406022243U</t>
  </si>
  <si>
    <t>223260737JK</t>
  </si>
  <si>
    <t>123013966HG</t>
  </si>
  <si>
    <t>N° ETUDIANT ETABLISSEMENT</t>
  </si>
  <si>
    <t>BAC (G, PRO, TECH) / DAEU</t>
  </si>
  <si>
    <t>Pro</t>
  </si>
  <si>
    <t>Général</t>
  </si>
  <si>
    <t>Techno</t>
  </si>
  <si>
    <t>Niveau 1ere</t>
  </si>
  <si>
    <t>PRO</t>
  </si>
  <si>
    <t>GEN</t>
  </si>
  <si>
    <t>ST2S</t>
  </si>
  <si>
    <t>STL</t>
  </si>
  <si>
    <t>STMG</t>
  </si>
  <si>
    <t>G</t>
  </si>
  <si>
    <t>AGORA</t>
  </si>
  <si>
    <t>L</t>
  </si>
  <si>
    <t>SPECIALITE 1</t>
  </si>
  <si>
    <t>SVT</t>
  </si>
  <si>
    <t>Latin</t>
  </si>
  <si>
    <t>LCE</t>
  </si>
  <si>
    <t>HGGSP</t>
  </si>
  <si>
    <t>Philo</t>
  </si>
  <si>
    <t>ASSP</t>
  </si>
  <si>
    <t>LLCE</t>
  </si>
  <si>
    <t>SES</t>
  </si>
  <si>
    <t>Maths</t>
  </si>
  <si>
    <t>GEA</t>
  </si>
  <si>
    <t>COMMERCE</t>
  </si>
  <si>
    <t>HLP</t>
  </si>
  <si>
    <t>PC</t>
  </si>
  <si>
    <t>HDA</t>
  </si>
  <si>
    <t>SPECIALITE 2</t>
  </si>
  <si>
    <t>HGSP</t>
  </si>
  <si>
    <t>MERCATIQUE</t>
  </si>
  <si>
    <t>HA</t>
  </si>
  <si>
    <t>RH</t>
  </si>
  <si>
    <t>Anglais</t>
  </si>
  <si>
    <t>MENTION</t>
  </si>
  <si>
    <t>Très bien</t>
  </si>
  <si>
    <t>Sans</t>
  </si>
  <si>
    <t>Assez bien</t>
  </si>
  <si>
    <t xml:space="preserve">Bien </t>
  </si>
  <si>
    <t>ANNEE OBTENTION</t>
  </si>
  <si>
    <t>2023</t>
  </si>
  <si>
    <t>2018</t>
  </si>
  <si>
    <t>2022</t>
  </si>
  <si>
    <t>2021</t>
  </si>
  <si>
    <t>2020</t>
  </si>
  <si>
    <t>2014</t>
  </si>
  <si>
    <t>2019</t>
  </si>
  <si>
    <t>2002</t>
  </si>
  <si>
    <t>LYCEE PROVENANCE</t>
  </si>
  <si>
    <t>Uruguay</t>
  </si>
  <si>
    <t>Bezout</t>
  </si>
  <si>
    <t>JASA</t>
  </si>
  <si>
    <t>Autre</t>
  </si>
  <si>
    <t>Mise à niveau</t>
  </si>
  <si>
    <t>Titre RNCP</t>
  </si>
  <si>
    <t>DAEU</t>
  </si>
  <si>
    <t>BTS 2</t>
  </si>
  <si>
    <t>Licence 1</t>
  </si>
  <si>
    <t>BTS 1</t>
  </si>
  <si>
    <t>Master 2</t>
  </si>
  <si>
    <t>Licence 2</t>
  </si>
  <si>
    <t>Formation privée</t>
  </si>
  <si>
    <t>Licence 3</t>
  </si>
  <si>
    <t>MCO</t>
  </si>
  <si>
    <t>SP3S</t>
  </si>
  <si>
    <t>SAM</t>
  </si>
  <si>
    <t>MISE A NIVEAU</t>
  </si>
  <si>
    <t>NDRC</t>
  </si>
  <si>
    <t>ETABLISSEMENT</t>
  </si>
  <si>
    <t>IFSI</t>
  </si>
  <si>
    <t>CNED</t>
  </si>
  <si>
    <t>CTU Université de Franche-Comté</t>
  </si>
  <si>
    <t>La Sorbonne</t>
  </si>
  <si>
    <t>Nanterre</t>
  </si>
  <si>
    <t>IEP</t>
  </si>
  <si>
    <t>ASSAS</t>
  </si>
  <si>
    <t>STUDI</t>
  </si>
  <si>
    <t>ISFI</t>
  </si>
  <si>
    <t>FUN MOOC</t>
  </si>
  <si>
    <t>EDAA</t>
  </si>
  <si>
    <t>MOOC</t>
  </si>
  <si>
    <t>SORBONNE</t>
  </si>
  <si>
    <t>IFG Executive et IAE Sorbonne</t>
  </si>
  <si>
    <t>STUDI ALT</t>
  </si>
  <si>
    <t>Public</t>
  </si>
  <si>
    <t>Privé sous contrat</t>
  </si>
  <si>
    <t>STATUT (F. INITIALE/CONTINUE)</t>
  </si>
  <si>
    <t>Initiale</t>
  </si>
  <si>
    <t>Continue</t>
  </si>
  <si>
    <t>FORMATION DIPLOMANTE ?</t>
  </si>
  <si>
    <t xml:space="preserve">PAIEMENT DE LA CVEC ? </t>
  </si>
  <si>
    <t>MODE DE TRANSPORT</t>
  </si>
  <si>
    <t>Pied</t>
  </si>
  <si>
    <t>Transports en commun</t>
  </si>
  <si>
    <t>Voiture</t>
  </si>
  <si>
    <t>Vélo</t>
  </si>
  <si>
    <t>BOURSE ?</t>
  </si>
  <si>
    <t>3</t>
  </si>
  <si>
    <t>NIVEAU BOURSE</t>
  </si>
  <si>
    <t>1</t>
  </si>
  <si>
    <t>5</t>
  </si>
  <si>
    <t>6</t>
  </si>
  <si>
    <t>0 BIS</t>
  </si>
  <si>
    <t>FINANCEMENTS ML (CEJ, PACEA)</t>
  </si>
  <si>
    <t>CEJ</t>
  </si>
  <si>
    <t>PACEA</t>
  </si>
  <si>
    <t>DETAIL FINANCEMENTS</t>
  </si>
  <si>
    <t>Fin CEJ 19/07/23</t>
  </si>
  <si>
    <t>580 dès novembre</t>
  </si>
  <si>
    <t>NOM DU CONSEILLER ML</t>
  </si>
  <si>
    <t>Marion DIDOT</t>
  </si>
  <si>
    <t>Marc SOARES</t>
  </si>
  <si>
    <t>Audrey DARRY</t>
  </si>
  <si>
    <t>Aurelia FERNANDES</t>
  </si>
  <si>
    <t>Amara SOUALIL</t>
  </si>
  <si>
    <t>Fabienne LEONARD</t>
  </si>
  <si>
    <t>Aurélia Fernandes</t>
  </si>
  <si>
    <t>CAP EMPLOI Elena BERTIMON</t>
  </si>
  <si>
    <t>Marc Soares</t>
  </si>
  <si>
    <t>11 Agriculteurs sur petite exploitation</t>
  </si>
  <si>
    <t>12 Agriculteurs sur moyenne exploitation</t>
  </si>
  <si>
    <t>Autre Europe</t>
  </si>
  <si>
    <t>Privé hors contrat</t>
  </si>
  <si>
    <t>Niveau Bac</t>
  </si>
  <si>
    <t>Master 1</t>
  </si>
  <si>
    <t>34 Professeurs, professions scientifiques</t>
  </si>
  <si>
    <t>Doctorat</t>
  </si>
  <si>
    <t>DEUST 1</t>
  </si>
  <si>
    <t>DEUST 2</t>
  </si>
  <si>
    <t>44 Clergé, religieux</t>
  </si>
  <si>
    <t>47 Techniciens</t>
  </si>
  <si>
    <t>48 Contremaîtres, agents de maîtrise</t>
  </si>
  <si>
    <t>63 Ouvriers qualifiés de type artisanal</t>
  </si>
  <si>
    <t>64 Chauffeurs</t>
  </si>
  <si>
    <t>65 Ouvriers qualifiés de la manutention, du magasinage et du transport</t>
  </si>
  <si>
    <t>67 Ouvriers non qualifiés de type industriel</t>
  </si>
  <si>
    <t>68 Ouvriers non qualifiés de type artisanal</t>
  </si>
  <si>
    <t>69 Ouvriers agricoles</t>
  </si>
  <si>
    <t>71 Anciens agriculteurs exploitants</t>
  </si>
  <si>
    <t>74 Anciens cadres</t>
  </si>
  <si>
    <t>75 Anciennes professions intermédiaires</t>
  </si>
  <si>
    <t>83 Militaires du contingent</t>
  </si>
  <si>
    <t>QPV</t>
  </si>
  <si>
    <t>Beauregard</t>
  </si>
  <si>
    <t>Colonne1</t>
  </si>
  <si>
    <t>Colonne5</t>
  </si>
  <si>
    <t>Formation</t>
  </si>
  <si>
    <t>Référente</t>
  </si>
  <si>
    <t>CC4V</t>
  </si>
  <si>
    <t>Statut</t>
  </si>
  <si>
    <t>ACTIF</t>
  </si>
  <si>
    <t>ABSENTEISTE</t>
  </si>
  <si>
    <t>SORTIE</t>
  </si>
  <si>
    <t>EMILIE</t>
  </si>
  <si>
    <t>HELENE</t>
  </si>
  <si>
    <t>Spécialité</t>
  </si>
  <si>
    <t>IFSI 1</t>
  </si>
  <si>
    <t>IFSI 2</t>
  </si>
  <si>
    <t>IFSI 3</t>
  </si>
  <si>
    <t>CAPA</t>
  </si>
  <si>
    <t>AUTRE</t>
  </si>
  <si>
    <t>BARCELOS</t>
  </si>
  <si>
    <t>Brian</t>
  </si>
  <si>
    <t>Divine</t>
  </si>
  <si>
    <t>CHOLLET</t>
  </si>
  <si>
    <t>DA CRUZ</t>
  </si>
  <si>
    <t>Tom</t>
  </si>
  <si>
    <t>DA SILVA PINHEIRO</t>
  </si>
  <si>
    <t>Maëva</t>
  </si>
  <si>
    <t>DOGRU</t>
  </si>
  <si>
    <t>Dilan</t>
  </si>
  <si>
    <t>GERMAIN</t>
  </si>
  <si>
    <t>Cindy</t>
  </si>
  <si>
    <t>LENFANT</t>
  </si>
  <si>
    <t>Camille</t>
  </si>
  <si>
    <t>MAC-LIER</t>
  </si>
  <si>
    <t>Lana</t>
  </si>
  <si>
    <t>MAYOUD</t>
  </si>
  <si>
    <t>Lucas</t>
  </si>
  <si>
    <t>M'BANGA</t>
  </si>
  <si>
    <t>Chrisland</t>
  </si>
  <si>
    <t>MENDES</t>
  </si>
  <si>
    <t>Carla</t>
  </si>
  <si>
    <t>NGUYEN</t>
  </si>
  <si>
    <t>Anh</t>
  </si>
  <si>
    <t>PILLAVOINE</t>
  </si>
  <si>
    <t>Benoît</t>
  </si>
  <si>
    <t>POSTDAM-SALOMON</t>
  </si>
  <si>
    <t>Ly-Ann</t>
  </si>
  <si>
    <t>RAKOTOMALALA</t>
  </si>
  <si>
    <t>Timothé</t>
  </si>
  <si>
    <t>Graduate montage vidéo</t>
  </si>
  <si>
    <t>ScPo</t>
  </si>
  <si>
    <t>Comm</t>
  </si>
  <si>
    <t>CJN</t>
  </si>
  <si>
    <t>Secrétaire médicale</t>
  </si>
  <si>
    <t>Diététique</t>
  </si>
  <si>
    <t>Prépa CCA</t>
  </si>
  <si>
    <t>Pro notariat</t>
  </si>
  <si>
    <t>Droit des affaires</t>
  </si>
  <si>
    <t>Technicien réseaux</t>
  </si>
  <si>
    <t>Graduate web comm visuelle</t>
  </si>
  <si>
    <t>Design graphique</t>
  </si>
  <si>
    <t>Supply Chain</t>
  </si>
  <si>
    <t>Graduate design archi</t>
  </si>
  <si>
    <t>SIO</t>
  </si>
  <si>
    <t>LLCE Anglais</t>
  </si>
  <si>
    <t>Photo</t>
  </si>
  <si>
    <t>MBA GEA</t>
  </si>
  <si>
    <t>HYBRIDE</t>
  </si>
  <si>
    <t>100% INITIAL DISTANCE</t>
  </si>
  <si>
    <t>PRO/RECONVERSION</t>
  </si>
  <si>
    <t>HORS CADRE</t>
  </si>
  <si>
    <t>ALTERNANCE</t>
  </si>
  <si>
    <t>LN</t>
  </si>
  <si>
    <t>Prévi temps</t>
  </si>
  <si>
    <t>BELHADJ</t>
  </si>
  <si>
    <t>Amar</t>
  </si>
  <si>
    <t>Temps de travail/étu</t>
  </si>
  <si>
    <t>NBE TOTAL ETUDIANTS</t>
  </si>
  <si>
    <t>Historique</t>
  </si>
  <si>
    <t>NOUVEAU</t>
  </si>
  <si>
    <t>ANCIEN</t>
  </si>
  <si>
    <t>ANCIENS</t>
  </si>
  <si>
    <t>NOUVEAUX</t>
  </si>
  <si>
    <t>BEN AMARA</t>
  </si>
  <si>
    <t>Wilhem</t>
  </si>
  <si>
    <t>CAP petite enfance + CNAM</t>
  </si>
  <si>
    <t>PROSPECT 2024-2025</t>
  </si>
  <si>
    <t>DATE</t>
  </si>
  <si>
    <t>RECU PAR</t>
  </si>
  <si>
    <t>TEMPS PASSE</t>
  </si>
  <si>
    <t>PRECONISATION</t>
  </si>
  <si>
    <t>Ben Naceur</t>
  </si>
  <si>
    <t>Amira</t>
  </si>
  <si>
    <t>ML + CIO</t>
  </si>
  <si>
    <t>TEL</t>
  </si>
  <si>
    <t>VILLE</t>
  </si>
  <si>
    <t>b.amirasoso@gmail.com</t>
  </si>
  <si>
    <t>Egreville</t>
  </si>
  <si>
    <t xml:space="preserve">TOTAL ETUDIANTS LN/EM </t>
  </si>
  <si>
    <t>ETUDIANTS</t>
  </si>
  <si>
    <t>Chardon</t>
  </si>
  <si>
    <t>Corentin</t>
  </si>
  <si>
    <t>06 49 23 78 52</t>
  </si>
  <si>
    <t>corentinchardon6@gmail.com</t>
  </si>
  <si>
    <t>LN+EM</t>
  </si>
  <si>
    <t>Inscription validée</t>
  </si>
  <si>
    <t>BARDOUX-VANHELLE</t>
  </si>
  <si>
    <t>07 68 50 53 00</t>
  </si>
  <si>
    <t>Commentaire</t>
  </si>
  <si>
    <t>Vacances. Rdv semaine pro.</t>
  </si>
  <si>
    <t>33 rue Bezout</t>
  </si>
  <si>
    <t>rdv 23/8</t>
  </si>
  <si>
    <t>Confirmation OK Fin vacances.</t>
  </si>
  <si>
    <t>Signature contrat 22/8</t>
  </si>
  <si>
    <t>Msg 22/8 Lui répondre</t>
  </si>
  <si>
    <t>Inscriptions validées</t>
  </si>
  <si>
    <t>Reste à valider</t>
  </si>
  <si>
    <t>dont nouveaux</t>
  </si>
  <si>
    <t>A valider pour Emilie</t>
  </si>
  <si>
    <t>A valider pour Hélène</t>
  </si>
  <si>
    <t>dont anciens</t>
  </si>
  <si>
    <t>Raspoting</t>
  </si>
  <si>
    <t>Maëlys</t>
  </si>
  <si>
    <t>Dordives</t>
  </si>
  <si>
    <t>EM</t>
  </si>
  <si>
    <t>b.pillavoine@gmail.com</t>
  </si>
  <si>
    <t>anhnguyenvan7798@gmail.com</t>
  </si>
  <si>
    <t>desnovat@gmail.com</t>
  </si>
  <si>
    <t>lucas.mayoud@gmail.com</t>
  </si>
  <si>
    <t>kamylle.lyloo77@gmail.com</t>
  </si>
  <si>
    <t>fatihdogry@gmail.com</t>
  </si>
  <si>
    <t>maevapinheiro1309@hotmail.com</t>
  </si>
  <si>
    <t>brianbarcelos07@gmail.com</t>
  </si>
  <si>
    <t>wi.benamara@gmail.com</t>
  </si>
  <si>
    <t>maclierlana@yahoo.com</t>
  </si>
  <si>
    <t>FERCHICHI</t>
  </si>
  <si>
    <t>Maram</t>
  </si>
  <si>
    <t>PASS</t>
  </si>
  <si>
    <t>mannouma1@gmail.com</t>
  </si>
  <si>
    <t>38 bis rue de Montgagnant</t>
  </si>
  <si>
    <t>Sousse</t>
  </si>
  <si>
    <t>Tunisienne</t>
  </si>
  <si>
    <t>MATHS</t>
  </si>
  <si>
    <t>2024</t>
  </si>
  <si>
    <t xml:space="preserve">GOMES </t>
  </si>
  <si>
    <t>Jade</t>
  </si>
  <si>
    <t>jade.gomes77000@gmail.com</t>
  </si>
  <si>
    <t>Deadline fixée au 9 septembre car en recherche formation Parcoursup</t>
  </si>
  <si>
    <t>En attente résultats du BAC septembre</t>
  </si>
  <si>
    <t>Message le 28/08</t>
  </si>
  <si>
    <t>Examens médicaux la semaine du 2/09</t>
  </si>
  <si>
    <t>En attente confirmation M2LOG</t>
  </si>
  <si>
    <t>Prépa Médecine</t>
  </si>
  <si>
    <t>Prendre rdv avec Tuteur alt</t>
  </si>
  <si>
    <t>SY</t>
  </si>
  <si>
    <t>Fatoumata</t>
  </si>
  <si>
    <t>AES</t>
  </si>
  <si>
    <t>fatoumatasy93240@gmail.com</t>
  </si>
  <si>
    <t>45 chemin de la Vallée</t>
  </si>
  <si>
    <t>Lyon 2</t>
  </si>
  <si>
    <t>laliechollet@gmail.com</t>
  </si>
  <si>
    <t>10 avenue de la Gare</t>
  </si>
  <si>
    <t>77710</t>
  </si>
  <si>
    <t>Lorrez-le-Bocage</t>
  </si>
  <si>
    <t>1270565104</t>
  </si>
  <si>
    <t>Rotha CHHEAK</t>
  </si>
  <si>
    <t>Cyril CHOLLET</t>
  </si>
  <si>
    <t>DISTANCE (KM)</t>
  </si>
  <si>
    <t>msg 22/8 + 05/09</t>
  </si>
  <si>
    <t>HEBDO</t>
  </si>
  <si>
    <t xml:space="preserve"> 2 X PAR MOIS</t>
  </si>
  <si>
    <t>MENSUEL</t>
  </si>
  <si>
    <t>Chevrainvilliers</t>
  </si>
  <si>
    <t>Villiers-sous-Grez</t>
  </si>
  <si>
    <t>Souppes-sur-Loing</t>
  </si>
  <si>
    <t>HOCHART</t>
  </si>
  <si>
    <t>Louis</t>
  </si>
  <si>
    <t>hochart.louis12@gmail.com</t>
  </si>
  <si>
    <t>ouches.tom@icloud.com</t>
  </si>
  <si>
    <t>77460</t>
  </si>
  <si>
    <t>Moret Loing et Orvanne</t>
  </si>
  <si>
    <t>Communication</t>
  </si>
  <si>
    <t>Médecine Kiné du Sport</t>
  </si>
  <si>
    <t>Sciences de la vie</t>
  </si>
  <si>
    <t xml:space="preserve">Compta gestion </t>
  </si>
  <si>
    <t>Graduate web com visuelle</t>
  </si>
  <si>
    <t xml:space="preserve">Graduate web com visuelle </t>
  </si>
  <si>
    <t xml:space="preserve">Tourisme </t>
  </si>
  <si>
    <t xml:space="preserve">GPME </t>
  </si>
  <si>
    <t>EDAA, Studi ou école La Fontaine Design</t>
  </si>
  <si>
    <t>Badet</t>
  </si>
  <si>
    <t>Jean-Florel</t>
  </si>
  <si>
    <t>raspoting.maelyss@gmail.com</t>
  </si>
  <si>
    <t>Source</t>
  </si>
  <si>
    <t xml:space="preserve">Bezout </t>
  </si>
  <si>
    <t>Sainte-Marie</t>
  </si>
  <si>
    <t xml:space="preserve">Réseaux sociaux </t>
  </si>
  <si>
    <t>Greensmith</t>
  </si>
  <si>
    <t>Raphaelle</t>
  </si>
  <si>
    <t>timotherakotomalala9@gmail.com</t>
  </si>
  <si>
    <t>4 impasse du Docteur Paul Maurice Charniot</t>
  </si>
  <si>
    <t>Champigny-sur-Marne</t>
  </si>
  <si>
    <t>Réseau perso</t>
  </si>
  <si>
    <t>Réo, programme perso kiné sport</t>
  </si>
  <si>
    <t xml:space="preserve">Graduate Studi ou CNED </t>
  </si>
  <si>
    <t>raphy.chauveau@gmail.com</t>
  </si>
  <si>
    <t>jeanflorelbadet@gmail.com</t>
  </si>
  <si>
    <t>SPLN</t>
  </si>
  <si>
    <t>Orientation IEP, Humanités, info-com</t>
  </si>
  <si>
    <t>Prénom</t>
  </si>
  <si>
    <t>DEMISSION</t>
  </si>
  <si>
    <t>ABANDON</t>
  </si>
  <si>
    <t>RETOUR PRESENTIEL</t>
  </si>
  <si>
    <t>RADIATION</t>
  </si>
  <si>
    <t>STATUT</t>
  </si>
  <si>
    <t>Colonne2</t>
  </si>
  <si>
    <t>Colonne3</t>
  </si>
  <si>
    <t>Colonne4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</si>
  <si>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</si>
  <si>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</si>
  <si>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</si>
  <si>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</si>
  <si>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</si>
  <si>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</si>
  <si>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</si>
  <si>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</si>
  <si>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</si>
  <si>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</si>
  <si>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</si>
  <si>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</si>
  <si>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</si>
  <si>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</si>
  <si>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</si>
  <si>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</si>
  <si>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</si>
  <si>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</si>
  <si>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</si>
  <si>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</si>
  <si>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</si>
  <si>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</si>
  <si>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</si>
  <si>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</si>
  <si>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</si>
  <si>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</si>
  <si>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</si>
  <si>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</si>
  <si>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</si>
  <si>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</si>
  <si>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</si>
  <si>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</si>
  <si>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</si>
  <si>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</si>
  <si>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</si>
  <si>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</si>
  <si>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</si>
  <si>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</si>
  <si>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</si>
  <si>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</si>
  <si>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</si>
  <si>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</si>
  <si>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</si>
  <si>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</si>
  <si>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</si>
  <si>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</si>
  <si>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</si>
  <si>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</si>
  <si>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</si>
  <si>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</si>
  <si>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</si>
  <si>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</si>
  <si>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</si>
  <si>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</si>
  <si>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</si>
  <si>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</si>
  <si>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</si>
  <si>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</si>
  <si>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</si>
  <si>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</si>
  <si>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</si>
  <si>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</si>
  <si>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</si>
  <si>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</si>
  <si>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</si>
  <si>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</si>
  <si>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</si>
  <si>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</si>
  <si>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</si>
  <si>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</si>
  <si>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</si>
  <si>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</si>
  <si>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</si>
  <si>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</si>
  <si>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</si>
  <si>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</si>
  <si>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</si>
  <si>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</si>
  <si>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</si>
  <si>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</si>
  <si>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</si>
  <si>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</si>
  <si>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</si>
  <si>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</si>
  <si>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</si>
  <si>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</si>
  <si>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</si>
  <si>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</si>
  <si>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</si>
  <si>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</si>
  <si>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</si>
  <si>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</si>
  <si>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</si>
  <si>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</si>
  <si>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</si>
  <si>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</si>
  <si>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</si>
  <si>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</si>
  <si>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</si>
  <si>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</si>
  <si>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</si>
  <si>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</si>
  <si>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</si>
  <si>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</si>
  <si>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</si>
  <si>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</si>
  <si>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</si>
  <si>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</si>
  <si>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</si>
  <si>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</si>
  <si>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</si>
  <si>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</si>
  <si>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</si>
  <si>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</si>
  <si>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</si>
  <si>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</si>
  <si>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</si>
  <si>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</si>
  <si>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</si>
  <si>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</si>
  <si>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</si>
  <si>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</si>
  <si>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</si>
  <si>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</si>
  <si>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</si>
  <si>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</si>
  <si>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</si>
  <si>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</si>
  <si>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</si>
  <si>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</si>
  <si>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</si>
  <si>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</si>
  <si>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</si>
  <si>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</si>
  <si>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</si>
  <si>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</si>
  <si>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</si>
  <si>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</si>
  <si>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</si>
  <si>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</si>
  <si>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</si>
  <si>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</si>
  <si>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</si>
  <si>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</si>
  <si>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</si>
  <si>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</si>
  <si>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</si>
  <si>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</si>
  <si>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</si>
  <si>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</si>
  <si>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</si>
  <si>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</si>
  <si>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</si>
  <si>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</si>
  <si>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</si>
  <si>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</si>
  <si>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</si>
  <si>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</si>
  <si>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</si>
  <si>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</si>
  <si>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</si>
  <si>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</si>
  <si>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</si>
  <si>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</si>
  <si>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</si>
  <si>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</si>
  <si>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</si>
  <si>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</si>
  <si>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</si>
  <si>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</si>
  <si>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</si>
  <si>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</si>
  <si>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</si>
  <si>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</si>
  <si>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</si>
  <si>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</si>
  <si>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</si>
  <si>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</si>
  <si>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</si>
  <si>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</si>
  <si>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</si>
  <si>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</si>
  <si>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</si>
  <si>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</si>
  <si>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</si>
  <si>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</si>
  <si>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</si>
  <si>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</si>
  <si>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</si>
  <si>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</si>
  <si>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</si>
  <si>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</si>
  <si>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</si>
  <si>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</si>
  <si>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</si>
  <si>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</si>
  <si>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</si>
  <si>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</si>
  <si>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</si>
  <si>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</si>
  <si>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</si>
  <si>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</si>
  <si>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</si>
  <si>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</si>
  <si>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</si>
  <si>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</si>
  <si>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</si>
  <si>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</si>
  <si>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</si>
  <si>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</si>
  <si>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</si>
  <si>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</si>
  <si>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</si>
  <si>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</si>
  <si>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</si>
  <si>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</si>
  <si>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</si>
  <si>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</si>
  <si>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</si>
  <si>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</si>
  <si>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</si>
  <si>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</si>
  <si>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</si>
  <si>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</si>
  <si>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</si>
  <si>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</si>
  <si>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</si>
  <si>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</si>
  <si>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</si>
  <si>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</si>
  <si>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</si>
  <si>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</si>
  <si>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</si>
  <si>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</si>
  <si>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</si>
  <si>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</si>
  <si>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</si>
  <si>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</si>
  <si>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</si>
  <si>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</si>
  <si>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</si>
  <si>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</si>
  <si>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</si>
  <si>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</si>
  <si>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</si>
  <si>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</si>
  <si>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</si>
  <si>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</si>
  <si>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</si>
  <si>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</si>
  <si>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</si>
  <si>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</si>
  <si>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</si>
  <si>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</si>
  <si>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</si>
  <si>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</si>
  <si>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</si>
  <si>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</si>
  <si>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</si>
  <si>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</si>
  <si>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</si>
  <si>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</si>
  <si>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</si>
  <si>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</si>
  <si>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</si>
  <si>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</si>
  <si>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</si>
  <si>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</si>
  <si>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</si>
  <si>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</si>
  <si>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</si>
  <si>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</si>
  <si>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</si>
  <si>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</si>
  <si>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</si>
  <si>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</si>
  <si>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</si>
  <si>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</si>
  <si>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</si>
  <si>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</si>
  <si>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</si>
  <si>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</si>
  <si>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</si>
  <si>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</si>
  <si>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</si>
  <si>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</si>
  <si>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</si>
  <si>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</si>
  <si>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</si>
  <si>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</si>
  <si>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</si>
  <si>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</si>
  <si>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</si>
  <si>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</si>
  <si>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</si>
  <si>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</si>
  <si>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</si>
  <si>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</si>
  <si>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</si>
  <si>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</si>
  <si>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</si>
  <si>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</si>
  <si>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</si>
  <si>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</si>
  <si>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</si>
  <si>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</si>
  <si>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</si>
  <si>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</si>
  <si>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</si>
  <si>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</si>
  <si>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</si>
  <si>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</si>
  <si>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</si>
  <si>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</si>
  <si>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</si>
  <si>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</si>
  <si>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</si>
  <si>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</si>
  <si>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</si>
  <si>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</si>
  <si>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</si>
  <si>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</si>
  <si>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</si>
  <si>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</si>
  <si>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</si>
  <si>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</si>
  <si>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</si>
  <si>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</si>
  <si>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</si>
  <si>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</si>
  <si>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</si>
  <si>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</si>
  <si>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</si>
  <si>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</si>
  <si>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</si>
  <si>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</si>
  <si>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</si>
  <si>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</si>
  <si>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</si>
  <si>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</si>
  <si>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</si>
  <si>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</si>
  <si>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</si>
  <si>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</si>
  <si>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</si>
  <si>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</si>
  <si>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</si>
  <si>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</si>
  <si>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</si>
  <si>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</si>
  <si>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</si>
  <si>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</si>
  <si>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</si>
  <si>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</si>
  <si>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</si>
  <si>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</si>
  <si>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</si>
  <si>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</si>
  <si>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</si>
  <si>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</si>
  <si>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</si>
  <si>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</si>
  <si>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</si>
  <si>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</si>
  <si>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</si>
  <si>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</si>
  <si>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</si>
  <si>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</si>
  <si>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</si>
  <si>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</si>
  <si>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</si>
  <si>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</si>
  <si>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</si>
  <si>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</si>
  <si>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</si>
  <si>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</si>
  <si>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</si>
  <si>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</si>
  <si>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</si>
  <si>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</si>
  <si>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</si>
  <si>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</si>
  <si>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</si>
  <si>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</si>
  <si>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</si>
  <si>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</si>
  <si>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</si>
  <si>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</si>
  <si>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</si>
  <si>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</si>
  <si>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</si>
  <si>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</si>
  <si>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</si>
  <si>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</si>
  <si>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</si>
  <si>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</si>
  <si>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</si>
  <si>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</si>
  <si>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</si>
  <si>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</si>
  <si>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</si>
  <si>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</si>
  <si>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</si>
  <si>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</si>
  <si>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</si>
  <si>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</si>
  <si>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</si>
  <si>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</si>
  <si>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</si>
  <si>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</si>
  <si>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</si>
  <si>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</si>
  <si>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</si>
  <si>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</si>
  <si>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</si>
  <si>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</si>
  <si>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</si>
  <si>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</si>
  <si>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</si>
  <si>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</si>
  <si>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</si>
  <si>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</si>
  <si>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</si>
  <si>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</si>
  <si>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</si>
  <si>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</si>
  <si>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</si>
  <si>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</si>
  <si>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</si>
  <si>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</si>
  <si>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</si>
  <si>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</si>
  <si>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</si>
  <si>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</si>
  <si>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</si>
  <si>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</si>
  <si>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</si>
  <si>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</si>
  <si>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</si>
  <si>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</si>
  <si>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</si>
  <si>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</si>
  <si>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</si>
  <si>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</si>
  <si>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</si>
  <si>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</si>
  <si>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</si>
  <si>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</si>
  <si>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</si>
  <si>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</si>
  <si>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</si>
  <si>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</si>
  <si>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</si>
  <si>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</si>
  <si>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</si>
  <si>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</si>
  <si>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</si>
  <si>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</si>
  <si>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</si>
  <si>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</si>
  <si>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</si>
  <si>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</si>
  <si>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</si>
  <si>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</si>
  <si>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</si>
  <si>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</si>
  <si>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</si>
  <si>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</si>
  <si>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</si>
  <si>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</si>
  <si>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</si>
  <si>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</si>
  <si>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</si>
  <si>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</si>
  <si>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</si>
  <si>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</si>
  <si>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</si>
  <si>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</si>
  <si>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</si>
  <si>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</si>
  <si>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</si>
  <si>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</si>
  <si>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</si>
  <si>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</si>
  <si>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</si>
  <si>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</si>
  <si>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</si>
  <si>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</si>
  <si>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</si>
  <si>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</si>
  <si>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</si>
  <si>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</si>
  <si>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</si>
  <si>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</si>
  <si>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</si>
  <si>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</si>
  <si>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</si>
  <si>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</si>
  <si>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</si>
  <si>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</si>
  <si>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</si>
  <si>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</si>
  <si>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</si>
  <si>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</si>
  <si>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</si>
  <si>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</si>
  <si>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</si>
  <si>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</si>
  <si>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</si>
  <si>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</si>
  <si>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</si>
  <si>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</si>
  <si>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</si>
  <si>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</si>
  <si>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</si>
  <si>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</si>
  <si>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</si>
  <si>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</si>
  <si>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</si>
  <si>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</si>
  <si>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</si>
  <si>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</si>
  <si>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</si>
  <si>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</si>
  <si>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</si>
  <si>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</si>
  <si>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</si>
  <si>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</si>
  <si>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</si>
  <si>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</si>
  <si>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</si>
  <si>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</si>
  <si>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</si>
  <si>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</si>
  <si>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</si>
  <si>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</si>
  <si>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</si>
  <si>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</si>
  <si>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</si>
  <si>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</si>
  <si>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</si>
  <si>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</si>
  <si>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</si>
  <si>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</si>
  <si>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</si>
  <si>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</si>
  <si>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</si>
  <si>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</si>
  <si>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</si>
  <si>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</si>
  <si>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</si>
  <si>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</si>
  <si>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</si>
  <si>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</si>
  <si>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</si>
  <si>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</si>
  <si>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</si>
  <si>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</si>
  <si>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</si>
  <si>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</si>
  <si>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</si>
  <si>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</si>
  <si>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</si>
  <si>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</si>
  <si>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</si>
  <si>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</si>
  <si>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</si>
  <si>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</si>
  <si>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</si>
  <si>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</si>
  <si>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</si>
  <si>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</si>
  <si>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</si>
  <si>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</si>
  <si>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</si>
  <si>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</si>
  <si>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</si>
  <si>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</si>
  <si>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</si>
  <si>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</si>
  <si>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</si>
  <si>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</si>
  <si>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</si>
  <si>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</si>
  <si>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</si>
  <si>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</si>
  <si>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</si>
  <si>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</si>
  <si>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</si>
  <si>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</si>
  <si>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</si>
  <si>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</si>
  <si>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</si>
  <si>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</si>
  <si>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</si>
  <si>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</si>
  <si>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</si>
  <si>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</si>
  <si>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</si>
  <si>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</si>
  <si>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</si>
  <si>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</si>
  <si>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</si>
  <si>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</si>
  <si>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</si>
  <si>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</si>
  <si>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</si>
  <si>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</si>
  <si>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</si>
  <si>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</si>
  <si>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</si>
  <si>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</si>
  <si>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</si>
  <si>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</si>
  <si>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</si>
  <si>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</si>
  <si>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</si>
  <si>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</si>
  <si>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</si>
  <si>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</si>
  <si>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</si>
  <si>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</si>
  <si>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</si>
  <si>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</si>
  <si>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</si>
  <si>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</si>
  <si>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</si>
  <si>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</si>
  <si>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</si>
  <si>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</si>
  <si>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</si>
  <si>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</si>
  <si>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</si>
  <si>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</si>
  <si>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</si>
  <si>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</si>
  <si>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</si>
  <si>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</si>
  <si>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</si>
  <si>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</si>
  <si>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</si>
  <si>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</si>
  <si>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</si>
  <si>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</si>
  <si>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</si>
  <si>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</si>
  <si>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</si>
  <si>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</si>
  <si>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</si>
  <si>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</si>
  <si>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</si>
  <si>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</si>
  <si>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</si>
  <si>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</si>
  <si>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</si>
  <si>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</si>
  <si>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</si>
  <si>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</si>
  <si>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</si>
  <si>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</si>
  <si>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</si>
  <si>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</si>
  <si>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</si>
  <si>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</si>
  <si>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</si>
  <si>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</si>
  <si>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</si>
  <si>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</si>
  <si>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</si>
  <si>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</si>
  <si>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</si>
  <si>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</si>
  <si>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</si>
  <si>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</si>
  <si>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</si>
  <si>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</si>
  <si>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</si>
  <si>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</si>
  <si>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</si>
  <si>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</si>
  <si>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</si>
  <si>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</si>
  <si>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</si>
  <si>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</si>
  <si>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</si>
  <si>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</si>
  <si>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</si>
  <si>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</si>
  <si>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</si>
  <si>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</si>
  <si>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</si>
  <si>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</si>
  <si>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</si>
  <si>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</si>
  <si>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</si>
  <si>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</si>
  <si>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</si>
  <si>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</si>
  <si>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</si>
  <si>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</si>
  <si>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</si>
  <si>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</si>
  <si>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</si>
  <si>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</si>
  <si>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</si>
  <si>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</si>
  <si>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</si>
  <si>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</si>
  <si>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</si>
  <si>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</si>
  <si>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</si>
  <si>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</si>
  <si>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</si>
  <si>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</si>
  <si>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</si>
  <si>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</si>
  <si>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</si>
  <si>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</si>
  <si>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</si>
  <si>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</si>
  <si>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</si>
  <si>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</si>
  <si>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</si>
  <si>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</si>
  <si>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</si>
  <si>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</si>
  <si>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</si>
  <si>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</si>
  <si>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</si>
  <si>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</si>
  <si>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</si>
  <si>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</si>
  <si>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</si>
  <si>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</si>
  <si>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</si>
  <si>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</si>
  <si>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</si>
  <si>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</si>
  <si>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</si>
  <si>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</si>
  <si>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</si>
  <si>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</si>
  <si>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</si>
  <si>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</si>
  <si>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</si>
  <si>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</si>
  <si>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</si>
  <si>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</si>
  <si>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</si>
  <si>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</si>
  <si>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</si>
  <si>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</si>
  <si>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</si>
  <si>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</si>
  <si>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</si>
  <si>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</si>
  <si>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</si>
  <si>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</si>
  <si>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</si>
  <si>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</si>
  <si>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</si>
  <si>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</si>
  <si>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</si>
  <si>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</si>
  <si>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</si>
  <si>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</si>
  <si>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</si>
  <si>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</si>
  <si>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</si>
  <si>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</si>
  <si>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</si>
  <si>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</si>
  <si>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</si>
  <si>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</si>
  <si>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</si>
  <si>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</si>
  <si>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</si>
  <si>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</si>
  <si>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</si>
  <si>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</si>
  <si>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</si>
  <si>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</si>
  <si>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</si>
  <si>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</si>
  <si>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</si>
  <si>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</si>
  <si>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</si>
  <si>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</si>
  <si>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</si>
  <si>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</si>
  <si>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</si>
  <si>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</si>
  <si>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</si>
  <si>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</si>
  <si>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</si>
  <si>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</si>
  <si>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</si>
  <si>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</si>
  <si>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</si>
  <si>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</si>
  <si>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</si>
  <si>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</si>
  <si>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</si>
  <si>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</si>
  <si>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</si>
  <si>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</si>
  <si>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</si>
  <si>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</si>
  <si>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</si>
  <si>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</si>
  <si>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</si>
  <si>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</si>
  <si>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</si>
  <si>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</si>
  <si>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</si>
  <si>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</si>
  <si>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</si>
  <si>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</si>
  <si>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</si>
  <si>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</si>
  <si>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</si>
  <si>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</si>
  <si>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</si>
  <si>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</si>
  <si>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</si>
  <si>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</si>
  <si>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</si>
  <si>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</si>
  <si>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</si>
  <si>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</si>
  <si>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</si>
  <si>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</si>
  <si>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</si>
  <si>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</si>
  <si>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</si>
  <si>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</si>
  <si>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</si>
  <si>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</si>
  <si>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</si>
  <si>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</si>
  <si>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</si>
  <si>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</si>
  <si>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</si>
  <si>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</si>
  <si>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</si>
  <si>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</si>
  <si>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</si>
  <si>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</si>
  <si>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</si>
  <si>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</si>
  <si>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</si>
  <si>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</si>
  <si>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</si>
  <si>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</si>
  <si>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</si>
  <si>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</si>
  <si>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</si>
  <si>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</si>
  <si>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</si>
  <si>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</si>
  <si>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</si>
  <si>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</si>
  <si>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</si>
  <si>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</si>
  <si>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</si>
  <si>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</si>
  <si>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</si>
  <si>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</si>
  <si>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</si>
  <si>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</si>
  <si>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</si>
  <si>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</si>
  <si>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</si>
  <si>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</si>
  <si>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</si>
  <si>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</si>
  <si>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</si>
  <si>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</si>
  <si>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</si>
  <si>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</si>
  <si>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</si>
  <si>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</si>
  <si>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</si>
  <si>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</si>
  <si>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</si>
  <si>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</si>
  <si>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</si>
  <si>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</si>
  <si>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</si>
  <si>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</si>
  <si>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</si>
  <si>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</si>
  <si>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</si>
  <si>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</si>
  <si>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</si>
  <si>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</si>
  <si>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</si>
  <si>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</si>
  <si>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</si>
  <si>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</si>
  <si>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</si>
  <si>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</si>
  <si>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</si>
  <si>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</si>
  <si>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</si>
  <si>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</si>
  <si>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</si>
  <si>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</si>
  <si>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</si>
  <si>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</si>
  <si>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</si>
  <si>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</si>
  <si>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</si>
  <si>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</si>
  <si>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</si>
  <si>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</si>
  <si>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</si>
  <si>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</si>
  <si>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</si>
  <si>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</si>
  <si>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</si>
  <si>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</si>
  <si>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</si>
  <si>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</si>
  <si>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</si>
  <si>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</si>
  <si>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</si>
  <si>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</si>
  <si>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</si>
  <si>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</si>
  <si>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</si>
  <si>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</si>
  <si>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</si>
  <si>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</si>
  <si>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</si>
  <si>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</si>
  <si>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</si>
  <si>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</si>
  <si>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</si>
  <si>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</si>
  <si>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</si>
  <si>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</si>
  <si>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</si>
  <si>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</si>
  <si>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</si>
  <si>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</si>
  <si>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</si>
  <si>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</si>
  <si>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</si>
  <si>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</si>
  <si>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</si>
  <si>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</si>
  <si>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</si>
  <si>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</si>
  <si>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</si>
  <si>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</si>
  <si>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</si>
  <si>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</si>
  <si>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</si>
  <si>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</si>
  <si>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</si>
  <si>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</si>
  <si>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</si>
  <si>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</si>
  <si>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</si>
  <si>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</si>
  <si>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</si>
  <si>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</si>
  <si>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</si>
  <si>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</si>
  <si>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</si>
  <si>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</si>
  <si>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</si>
  <si>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</si>
  <si>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</si>
  <si>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</si>
  <si>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</si>
  <si>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</si>
  <si>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</si>
  <si>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</si>
  <si>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</si>
  <si>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</si>
  <si>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</si>
  <si>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</si>
  <si>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</si>
  <si>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</si>
  <si>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</si>
  <si>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</si>
  <si>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</si>
  <si>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</si>
  <si>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</si>
  <si>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</si>
  <si>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</si>
  <si>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</si>
  <si>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</si>
  <si>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</si>
  <si>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</si>
  <si>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</si>
  <si>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</si>
  <si>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</si>
  <si>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</si>
  <si>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</si>
  <si>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</si>
  <si>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</si>
  <si>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</si>
  <si>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</si>
  <si>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</si>
  <si>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</si>
  <si>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</si>
  <si>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</si>
  <si>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</si>
  <si>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</si>
  <si>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</si>
  <si>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</si>
  <si>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</si>
  <si>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</si>
  <si>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</si>
  <si>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</si>
  <si>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</si>
  <si>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</si>
  <si>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</si>
  <si>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</si>
  <si>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</si>
  <si>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</si>
  <si>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</si>
  <si>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</si>
  <si>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</si>
  <si>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</si>
  <si>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</si>
  <si>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</si>
  <si>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</si>
  <si>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</si>
  <si>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</si>
  <si>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</si>
  <si>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</si>
  <si>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</si>
  <si>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</si>
  <si>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</si>
  <si>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</si>
  <si>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</si>
  <si>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</si>
  <si>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</si>
  <si>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</si>
  <si>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</si>
  <si>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</si>
  <si>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</si>
  <si>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</si>
  <si>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</si>
  <si>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</si>
  <si>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</si>
  <si>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</si>
  <si>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</si>
  <si>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</si>
  <si>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</si>
  <si>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</si>
  <si>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</si>
  <si>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</si>
  <si>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</si>
  <si>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</si>
  <si>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</si>
  <si>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</si>
  <si>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</si>
  <si>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</si>
  <si>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</si>
  <si>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</si>
  <si>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</si>
  <si>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</si>
  <si>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</si>
  <si>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</si>
  <si>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</si>
  <si>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</si>
  <si>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</si>
  <si>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</si>
  <si>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</si>
  <si>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</si>
  <si>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</si>
  <si>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</si>
  <si>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</si>
  <si>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</si>
  <si>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</si>
  <si>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</si>
  <si>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</si>
  <si>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</si>
  <si>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</si>
  <si>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</si>
  <si>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</si>
  <si>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</si>
  <si>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</si>
  <si>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</si>
  <si>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</si>
  <si>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</si>
  <si>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</si>
  <si>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</si>
  <si>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</si>
  <si>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</si>
  <si>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</si>
  <si>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</si>
  <si>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</si>
  <si>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</si>
  <si>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</si>
  <si>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</si>
  <si>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</si>
  <si>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</si>
  <si>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</si>
  <si>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</si>
  <si>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</si>
  <si>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</si>
  <si>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</si>
  <si>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</si>
  <si>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</si>
  <si>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</si>
  <si>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</si>
  <si>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</si>
  <si>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</si>
  <si>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</si>
  <si>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</si>
  <si>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</si>
  <si>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</si>
  <si>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</si>
  <si>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</si>
  <si>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</si>
  <si>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</si>
  <si>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</si>
  <si>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</si>
  <si>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</si>
  <si>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</si>
  <si>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</si>
  <si>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</si>
  <si>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</si>
  <si>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</si>
  <si>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</si>
  <si>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</si>
  <si>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</si>
  <si>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</si>
  <si>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</si>
  <si>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</si>
  <si>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</si>
  <si>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</si>
  <si>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</si>
  <si>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</si>
  <si>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</si>
  <si>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</si>
  <si>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</si>
  <si>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</si>
  <si>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</si>
  <si>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</si>
  <si>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</si>
  <si>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</si>
  <si>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</si>
  <si>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</si>
  <si>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</si>
  <si>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</si>
  <si>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</si>
  <si>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</si>
  <si>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</si>
  <si>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</si>
  <si>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</si>
  <si>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</si>
  <si>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</si>
  <si>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</si>
  <si>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</si>
  <si>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</si>
  <si>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</si>
  <si>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</si>
  <si>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</si>
  <si>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</si>
  <si>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</si>
  <si>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</si>
  <si>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</si>
  <si>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</si>
  <si>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</si>
  <si>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</si>
  <si>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</si>
  <si>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</si>
  <si>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</si>
  <si>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</si>
  <si>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</si>
  <si>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</si>
  <si>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</si>
  <si>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</si>
  <si>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</si>
  <si>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</si>
  <si>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</si>
  <si>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</si>
  <si>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</si>
  <si>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</si>
  <si>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</si>
  <si>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</si>
  <si>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</si>
  <si>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</si>
  <si>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</si>
  <si>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</si>
  <si>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</si>
  <si>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</si>
  <si>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</si>
  <si>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</si>
  <si>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</si>
  <si>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</si>
  <si>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</si>
  <si>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</si>
  <si>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</si>
  <si>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</si>
  <si>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</si>
  <si>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</si>
  <si>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</si>
  <si>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</si>
  <si>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</si>
  <si>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</si>
  <si>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</si>
  <si>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</si>
  <si>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</si>
  <si>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</si>
  <si>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</si>
  <si>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</si>
  <si>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</si>
  <si>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</si>
  <si>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</si>
  <si>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</si>
  <si>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</si>
  <si>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</si>
  <si>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</si>
  <si>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</si>
  <si>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</si>
  <si>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</si>
  <si>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</si>
  <si>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</si>
  <si>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</si>
  <si>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</si>
  <si>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</si>
  <si>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</si>
  <si>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</si>
  <si>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</si>
  <si>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</si>
  <si>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</si>
  <si>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</si>
  <si>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</si>
  <si>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</si>
  <si>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</si>
  <si>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</si>
  <si>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</si>
  <si>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</si>
  <si>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</si>
  <si>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</si>
  <si>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</si>
  <si>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</si>
  <si>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</si>
  <si>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</si>
  <si>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</si>
  <si>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</si>
  <si>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</si>
  <si>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</si>
  <si>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</si>
  <si>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</si>
  <si>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</si>
  <si>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</si>
  <si>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</si>
  <si>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</si>
  <si>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</si>
  <si>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</si>
  <si>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</si>
  <si>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</si>
  <si>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</si>
  <si>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</si>
  <si>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</si>
  <si>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</si>
  <si>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</si>
  <si>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</si>
  <si>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</si>
  <si>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</si>
  <si>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</si>
  <si>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</si>
  <si>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</si>
  <si>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</si>
  <si>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</si>
  <si>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</si>
  <si>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</si>
  <si>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</si>
  <si>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</si>
  <si>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</si>
  <si>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</si>
  <si>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</si>
  <si>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</si>
  <si>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</si>
  <si>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</si>
  <si>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</si>
  <si>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</si>
  <si>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</si>
  <si>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</si>
  <si>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</si>
  <si>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</si>
  <si>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</si>
  <si>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</si>
  <si>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</si>
  <si>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</si>
  <si>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</si>
  <si>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</si>
  <si>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</si>
  <si>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</si>
  <si>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</si>
  <si>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</si>
  <si>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</si>
  <si>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</si>
  <si>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</si>
  <si>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</si>
  <si>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</si>
  <si>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</si>
  <si>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</si>
  <si>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</si>
  <si>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</si>
  <si>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</si>
  <si>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</si>
  <si>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</si>
  <si>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</si>
  <si>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</si>
  <si>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</si>
  <si>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</si>
  <si>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</si>
  <si>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</si>
  <si>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</si>
  <si>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</si>
  <si>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</si>
  <si>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</si>
  <si>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</si>
  <si>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</si>
  <si>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</si>
  <si>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</si>
  <si>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</si>
  <si>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</si>
  <si>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</si>
  <si>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</si>
  <si>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</si>
  <si>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</si>
  <si>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</si>
  <si>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</si>
  <si>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</si>
  <si>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</si>
  <si>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</si>
  <si>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</si>
  <si>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</si>
  <si>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</si>
  <si>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</si>
  <si>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</si>
  <si>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</si>
  <si>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</si>
  <si>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</si>
  <si>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</si>
  <si>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</si>
  <si>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</si>
  <si>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</si>
  <si>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</si>
  <si>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</si>
  <si>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</si>
  <si>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</si>
  <si>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</si>
  <si>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</si>
  <si>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</si>
  <si>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</si>
  <si>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</si>
  <si>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</si>
  <si>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</si>
  <si>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</si>
  <si>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</si>
  <si>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</si>
  <si>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</si>
  <si>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</si>
  <si>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</si>
  <si>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</si>
  <si>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</si>
  <si>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</si>
  <si>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</si>
  <si>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</si>
  <si>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</si>
  <si>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</si>
  <si>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</si>
  <si>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</si>
  <si>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</si>
  <si>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</si>
  <si>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</si>
  <si>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</si>
  <si>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</si>
  <si>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</si>
  <si>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</si>
  <si>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</si>
  <si>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</si>
  <si>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</si>
  <si>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</si>
  <si>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</si>
  <si>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</si>
  <si>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</si>
  <si>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</si>
  <si>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</si>
  <si>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</si>
  <si>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</si>
  <si>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</si>
  <si>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</si>
  <si>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</si>
  <si>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</si>
  <si>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</si>
  <si>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</si>
  <si>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</si>
  <si>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</si>
  <si>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</si>
  <si>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</si>
  <si>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</si>
  <si>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</si>
  <si>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</si>
  <si>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</si>
  <si>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</si>
  <si>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</si>
  <si>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</si>
  <si>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</si>
  <si>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</si>
  <si>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</si>
  <si>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</si>
  <si>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</si>
  <si>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</si>
  <si>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</si>
  <si>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</si>
  <si>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</si>
  <si>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</si>
  <si>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</si>
  <si>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</si>
  <si>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</si>
  <si>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</si>
  <si>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</si>
  <si>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</si>
  <si>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</si>
  <si>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</si>
  <si>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</si>
  <si>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</si>
  <si>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</si>
  <si>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</si>
  <si>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</si>
  <si>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</si>
  <si>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</si>
  <si>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</si>
  <si>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</si>
  <si>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</si>
  <si>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</si>
  <si>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</si>
  <si>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</si>
  <si>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</si>
  <si>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</si>
  <si>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</si>
  <si>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</si>
  <si>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</si>
  <si>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</si>
  <si>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</si>
  <si>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</si>
  <si>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</si>
  <si>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</si>
  <si>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</si>
  <si>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</si>
  <si>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</si>
  <si>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</si>
  <si>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</si>
  <si>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</si>
  <si>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</si>
  <si>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</si>
  <si>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</si>
  <si>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</si>
  <si>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</si>
  <si>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</si>
  <si>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</si>
  <si>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</si>
  <si>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</si>
  <si>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</si>
  <si>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</si>
  <si>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</si>
  <si>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</si>
  <si>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</si>
  <si>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</si>
  <si>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</si>
  <si>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</si>
  <si>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</si>
  <si>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</si>
  <si>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</si>
  <si>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</si>
  <si>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</si>
  <si>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</si>
  <si>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</si>
  <si>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</si>
  <si>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</si>
  <si>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</si>
  <si>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</si>
  <si>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</si>
  <si>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</si>
  <si>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</si>
  <si>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</si>
  <si>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</si>
  <si>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</si>
  <si>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</si>
  <si>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</si>
  <si>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</si>
  <si>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</si>
  <si>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</si>
  <si>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</si>
  <si>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</si>
  <si>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</si>
  <si>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</si>
  <si>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</si>
  <si>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</si>
  <si>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</si>
  <si>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</si>
  <si>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</si>
  <si>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</si>
  <si>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</si>
  <si>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</si>
  <si>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</si>
  <si>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</si>
  <si>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</si>
  <si>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</si>
  <si>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</si>
  <si>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</si>
  <si>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</si>
  <si>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</si>
  <si>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</si>
  <si>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</si>
  <si>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</si>
  <si>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</si>
  <si>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</si>
  <si>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</si>
  <si>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</si>
  <si>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</si>
  <si>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</si>
  <si>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</si>
  <si>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</si>
  <si>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</si>
  <si>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</si>
  <si>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</si>
  <si>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</si>
  <si>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</si>
  <si>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</si>
  <si>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</si>
  <si>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</si>
  <si>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</si>
  <si>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</si>
  <si>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</si>
  <si>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</si>
  <si>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</si>
  <si>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</si>
  <si>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</si>
  <si>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</si>
  <si>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</si>
  <si>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</si>
  <si>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</si>
  <si>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</si>
  <si>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</si>
  <si>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</si>
  <si>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</si>
  <si>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</si>
  <si>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</si>
  <si>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</si>
  <si>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</si>
  <si>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</si>
  <si>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</si>
  <si>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</si>
  <si>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</si>
  <si>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</si>
  <si>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</si>
  <si>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</si>
  <si>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</si>
  <si>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</si>
  <si>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</si>
  <si>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</si>
  <si>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</si>
  <si>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</si>
  <si>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</si>
  <si>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</si>
  <si>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</si>
  <si>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</si>
  <si>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</si>
  <si>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</si>
  <si>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</si>
  <si>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</si>
  <si>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</si>
  <si>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</si>
  <si>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</si>
  <si>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</si>
  <si>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</si>
  <si>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</si>
  <si>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</si>
  <si>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</si>
  <si>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</si>
  <si>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</si>
  <si>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</si>
  <si>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</si>
  <si>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</si>
  <si>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</si>
  <si>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</si>
  <si>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</si>
  <si>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</si>
  <si>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</si>
  <si>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</si>
  <si>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</si>
  <si>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</si>
  <si>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</si>
  <si>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</si>
  <si>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</si>
  <si>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</si>
  <si>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</si>
  <si>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</si>
  <si>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</si>
  <si>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</si>
  <si>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</si>
  <si>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</si>
  <si>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</si>
  <si>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</si>
  <si>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</si>
  <si>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</si>
  <si>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</si>
  <si>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</si>
  <si>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</si>
  <si>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</si>
  <si>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</si>
  <si>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</si>
  <si>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</si>
  <si>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</si>
  <si>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</si>
  <si>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</si>
  <si>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</si>
  <si>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</si>
  <si>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</si>
  <si>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</si>
  <si>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</si>
  <si>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</si>
  <si>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</si>
  <si>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</si>
  <si>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</si>
  <si>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</si>
  <si>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</si>
  <si>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</si>
  <si>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</si>
  <si>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</si>
  <si>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</si>
  <si>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</si>
  <si>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</si>
  <si>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</si>
  <si>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</si>
  <si>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</si>
  <si>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</si>
  <si>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</si>
  <si>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</si>
  <si>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</si>
  <si>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</si>
  <si>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</si>
  <si>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</si>
  <si>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</si>
  <si>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</si>
  <si>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</si>
  <si>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</si>
  <si>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</si>
  <si>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</si>
  <si>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</si>
  <si>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</si>
  <si>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</si>
  <si>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</si>
  <si>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</si>
  <si>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</si>
  <si>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</si>
  <si>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</si>
  <si>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</si>
  <si>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</si>
  <si>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</si>
  <si>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</si>
  <si>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</si>
  <si>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</si>
  <si>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</si>
  <si>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</si>
  <si>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</si>
  <si>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</si>
  <si>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</si>
  <si>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</si>
  <si>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</si>
  <si>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</si>
  <si>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</si>
  <si>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</si>
  <si>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</si>
  <si>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</si>
  <si>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</si>
  <si>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</si>
  <si>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</si>
  <si>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</si>
  <si>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</si>
  <si>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</si>
  <si>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</si>
  <si>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</si>
  <si>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</si>
  <si>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</si>
  <si>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</si>
  <si>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</si>
  <si>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</si>
  <si>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</si>
  <si>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</si>
  <si>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</si>
  <si>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</si>
  <si>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</si>
  <si>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</si>
  <si>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</si>
  <si>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</si>
  <si>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</si>
  <si>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</si>
  <si>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</si>
  <si>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</si>
  <si>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</si>
  <si>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</si>
  <si>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</si>
  <si>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</si>
  <si>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</si>
  <si>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</si>
  <si>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</si>
  <si>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</si>
  <si>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</si>
  <si>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</si>
  <si>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</si>
  <si>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</si>
  <si>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</si>
  <si>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</si>
  <si>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</si>
  <si>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</si>
  <si>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</si>
  <si>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</si>
  <si>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</si>
  <si>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</si>
  <si>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</si>
  <si>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</si>
  <si>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</si>
  <si>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</si>
  <si>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</si>
  <si>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</si>
  <si>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</si>
  <si>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</si>
  <si>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</si>
  <si>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</si>
  <si>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</si>
  <si>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</si>
  <si>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</si>
  <si>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</si>
  <si>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</si>
  <si>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</si>
  <si>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</si>
  <si>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</si>
  <si>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</si>
  <si>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</si>
  <si>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</si>
  <si>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</si>
  <si>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</si>
  <si>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</si>
  <si>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</si>
  <si>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</si>
  <si>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</si>
  <si>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</si>
  <si>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</si>
  <si>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</si>
  <si>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</si>
  <si>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</si>
  <si>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</si>
  <si>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</si>
  <si>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</si>
  <si>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</si>
  <si>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</si>
  <si>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</si>
  <si>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</si>
  <si>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</si>
  <si>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</si>
  <si>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</si>
  <si>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</si>
  <si>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</si>
  <si>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</si>
  <si>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</si>
  <si>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</si>
  <si>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</si>
  <si>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</si>
  <si>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</si>
  <si>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</si>
  <si>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</si>
  <si>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</si>
  <si>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</si>
  <si>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</si>
  <si>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</si>
  <si>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</si>
  <si>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</si>
  <si>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</si>
  <si>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</si>
  <si>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</si>
  <si>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</si>
  <si>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</si>
  <si>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</si>
  <si>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</si>
  <si>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</si>
  <si>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</si>
  <si>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</si>
  <si>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</si>
  <si>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</si>
  <si>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</si>
  <si>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</si>
  <si>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</si>
  <si>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</si>
  <si>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</si>
  <si>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</si>
  <si>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</si>
  <si>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</si>
  <si>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</si>
  <si>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</si>
  <si>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</si>
  <si>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</si>
  <si>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</si>
  <si>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</si>
  <si>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</si>
  <si>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</si>
  <si>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</si>
  <si>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</si>
  <si>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</si>
  <si>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</si>
  <si>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</si>
  <si>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</si>
  <si>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</si>
  <si>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</si>
  <si>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</si>
  <si>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</si>
  <si>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</si>
  <si>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</si>
  <si>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</si>
  <si>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</si>
  <si>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</si>
  <si>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</si>
  <si>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</si>
  <si>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</si>
  <si>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</si>
  <si>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</si>
  <si>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</si>
  <si>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</si>
  <si>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</si>
  <si>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</si>
  <si>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</si>
  <si>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</si>
  <si>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</si>
  <si>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</si>
  <si>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</si>
  <si>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</si>
  <si>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</si>
  <si>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</si>
  <si>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</si>
  <si>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</si>
  <si>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</si>
  <si>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</si>
  <si>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</si>
  <si>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</si>
  <si>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</si>
  <si>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</si>
  <si>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</si>
  <si>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</si>
  <si>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</si>
  <si>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</si>
  <si>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</si>
  <si>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</si>
  <si>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</si>
  <si>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</si>
  <si>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</si>
  <si>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</si>
  <si>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</si>
  <si>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</si>
  <si>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</si>
  <si>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</si>
  <si>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</si>
  <si>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</si>
  <si>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</si>
  <si>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</si>
  <si>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</si>
  <si>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</si>
  <si>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</si>
  <si>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</si>
  <si>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</si>
  <si>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</si>
  <si>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</si>
  <si>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</si>
  <si>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</si>
  <si>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</si>
  <si>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</si>
  <si>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</si>
  <si>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</si>
  <si>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</si>
  <si>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</si>
  <si>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</si>
  <si>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</si>
  <si>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</si>
  <si>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</si>
  <si>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</si>
  <si>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</si>
  <si>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</si>
  <si>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</si>
  <si>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</si>
  <si>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</si>
  <si>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</si>
  <si>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</si>
  <si>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</si>
  <si>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</si>
  <si>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</si>
  <si>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</si>
  <si>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</si>
  <si>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</si>
  <si>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</si>
  <si>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</si>
  <si>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</si>
  <si>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</si>
  <si>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</si>
  <si>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</si>
  <si>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</si>
  <si>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</si>
  <si>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</si>
  <si>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</si>
  <si>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</si>
  <si>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</si>
  <si>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</si>
  <si>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</si>
  <si>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</si>
  <si>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</si>
  <si>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</si>
  <si>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</si>
  <si>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</si>
  <si>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</si>
  <si>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</si>
  <si>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</si>
  <si>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</si>
  <si>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</si>
  <si>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</si>
  <si>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</si>
  <si>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</si>
  <si>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</si>
  <si>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</si>
  <si>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</si>
  <si>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</si>
  <si>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</si>
  <si>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</si>
  <si>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</si>
  <si>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</si>
  <si>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</si>
  <si>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</si>
  <si>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</si>
  <si>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</si>
  <si>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</si>
  <si>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</si>
  <si>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</si>
  <si>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</si>
  <si>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</si>
  <si>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</si>
  <si>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</si>
  <si>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</si>
  <si>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</si>
  <si>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</si>
  <si>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</si>
  <si>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</si>
  <si>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</si>
  <si>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</si>
  <si>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</si>
  <si>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</si>
  <si>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</si>
  <si>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</si>
  <si>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</si>
  <si>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</si>
  <si>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</si>
  <si>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</si>
  <si>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</si>
  <si>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</si>
  <si>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</si>
  <si>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</si>
  <si>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</si>
  <si>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</si>
  <si>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</si>
  <si>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</si>
  <si>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</si>
  <si>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</si>
  <si>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</si>
  <si>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</si>
  <si>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</si>
  <si>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</si>
  <si>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</si>
  <si>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</si>
  <si>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</si>
  <si>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</si>
  <si>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</si>
  <si>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</si>
  <si>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</si>
  <si>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</si>
  <si>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</si>
  <si>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</si>
  <si>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</si>
  <si>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</si>
  <si>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</si>
  <si>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</si>
  <si>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</si>
  <si>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</si>
  <si>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</si>
  <si>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</si>
  <si>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</si>
  <si>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</si>
  <si>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</si>
  <si>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</si>
  <si>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</si>
  <si>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</si>
  <si>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</si>
  <si>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</si>
  <si>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</si>
  <si>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</si>
  <si>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</si>
  <si>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</si>
  <si>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</si>
  <si>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</si>
  <si>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</si>
  <si>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</si>
  <si>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</si>
  <si>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</si>
  <si>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</si>
  <si>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</si>
  <si>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</si>
  <si>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</si>
  <si>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</si>
  <si>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</si>
  <si>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</si>
  <si>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</si>
  <si>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</si>
  <si>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</si>
  <si>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</si>
  <si>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</si>
  <si>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</si>
  <si>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</si>
  <si>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</si>
  <si>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</si>
  <si>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</si>
  <si>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</si>
  <si>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</si>
  <si>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</si>
  <si>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</si>
  <si>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</si>
  <si>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</si>
  <si>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</si>
  <si>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</si>
  <si>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</si>
  <si>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</si>
  <si>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</si>
  <si>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</si>
  <si>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</si>
  <si>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</si>
  <si>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</si>
  <si>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</si>
  <si>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</si>
  <si>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</si>
  <si>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</si>
  <si>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</si>
  <si>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</si>
  <si>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</si>
  <si>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</si>
  <si>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</si>
  <si>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</si>
  <si>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</si>
  <si>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</si>
  <si>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</si>
  <si>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</si>
  <si>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</si>
  <si>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</si>
  <si>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</si>
  <si>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</si>
  <si>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</si>
  <si>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</si>
  <si>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</si>
  <si>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</si>
  <si>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</si>
  <si>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</si>
  <si>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</si>
  <si>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</si>
  <si>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</si>
  <si>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</si>
  <si>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</si>
  <si>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</si>
  <si>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</si>
  <si>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</si>
  <si>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</si>
  <si>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</si>
  <si>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</si>
  <si>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</si>
  <si>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</si>
  <si>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</si>
  <si>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</si>
  <si>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</si>
  <si>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</si>
  <si>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</si>
  <si>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</si>
  <si>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</si>
  <si>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</si>
  <si>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</si>
  <si>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</si>
  <si>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</si>
  <si>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</si>
  <si>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</si>
  <si>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</si>
  <si>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</si>
  <si>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</si>
  <si>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</si>
  <si>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</si>
  <si>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</si>
  <si>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</si>
  <si>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</si>
  <si>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</si>
  <si>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</si>
  <si>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</si>
  <si>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</si>
  <si>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</si>
  <si>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</si>
  <si>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</si>
  <si>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</si>
  <si>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</si>
  <si>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</si>
  <si>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</si>
  <si>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</si>
  <si>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</si>
  <si>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</si>
  <si>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</si>
  <si>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</si>
  <si>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</si>
  <si>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</si>
  <si>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</si>
  <si>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</si>
  <si>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</si>
  <si>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</si>
  <si>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</si>
  <si>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</si>
  <si>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</si>
  <si>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</si>
  <si>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</si>
  <si>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</si>
  <si>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</si>
  <si>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</si>
  <si>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</si>
  <si>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</si>
  <si>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</si>
  <si>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</si>
  <si>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</si>
  <si>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</si>
  <si>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</si>
  <si>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</si>
  <si>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</si>
  <si>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</si>
  <si>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</si>
  <si>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</si>
  <si>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</si>
  <si>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</si>
  <si>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</si>
  <si>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</si>
  <si>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</si>
  <si>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</si>
  <si>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</si>
  <si>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</si>
  <si>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</si>
  <si>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</si>
  <si>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</si>
  <si>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</si>
  <si>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</si>
  <si>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</si>
  <si>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</si>
  <si>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</si>
  <si>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</si>
  <si>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</si>
  <si>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</si>
  <si>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</si>
  <si>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</si>
  <si>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</si>
  <si>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</si>
  <si>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</si>
  <si>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</si>
  <si>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</si>
  <si>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</si>
  <si>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</si>
  <si>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</si>
  <si>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</si>
  <si>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</si>
  <si>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</si>
  <si>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</si>
  <si>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</si>
  <si>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</si>
  <si>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</si>
  <si>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</si>
  <si>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</si>
  <si>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</si>
  <si>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</si>
  <si>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</si>
  <si>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</si>
  <si>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</si>
  <si>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</si>
  <si>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</si>
  <si>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</si>
  <si>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</si>
  <si>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</si>
  <si>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</si>
  <si>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</si>
  <si>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</si>
  <si>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</si>
  <si>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</si>
  <si>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</si>
  <si>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</si>
  <si>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</si>
  <si>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</si>
  <si>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</si>
  <si>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</si>
  <si>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</si>
  <si>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</si>
  <si>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</si>
  <si>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</si>
  <si>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</si>
  <si>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</si>
  <si>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</si>
  <si>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</si>
  <si>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</si>
  <si>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</si>
  <si>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</si>
  <si>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</si>
  <si>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</si>
  <si>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</si>
  <si>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</si>
  <si>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</si>
  <si>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</si>
  <si>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</si>
  <si>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</si>
  <si>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</si>
  <si>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</si>
  <si>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</si>
  <si>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</si>
  <si>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</si>
  <si>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</si>
  <si>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</si>
  <si>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</si>
  <si>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</si>
  <si>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</si>
  <si>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</si>
  <si>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</si>
  <si>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</si>
  <si>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</si>
  <si>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</si>
  <si>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</si>
  <si>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</si>
  <si>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</si>
  <si>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</si>
  <si>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</si>
  <si>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</si>
  <si>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</si>
  <si>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</si>
  <si>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</si>
  <si>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</si>
  <si>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</si>
  <si>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</si>
  <si>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</si>
  <si>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</si>
  <si>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</si>
  <si>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</si>
  <si>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</si>
  <si>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</si>
  <si>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</si>
  <si>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</si>
  <si>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</si>
  <si>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</si>
  <si>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</si>
  <si>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</si>
  <si>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</si>
  <si>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</si>
  <si>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</si>
  <si>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</si>
  <si>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</si>
  <si>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</si>
  <si>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</si>
  <si>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</si>
  <si>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</si>
  <si>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</si>
  <si>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</si>
  <si>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</si>
  <si>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</si>
  <si>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</si>
  <si>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</si>
  <si>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</si>
  <si>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</si>
  <si>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</si>
  <si>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</si>
  <si>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</si>
  <si>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</si>
  <si>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</si>
  <si>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</si>
  <si>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</si>
  <si>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</si>
  <si>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</si>
  <si>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</si>
  <si>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</si>
  <si>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</si>
  <si>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</si>
  <si>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</si>
  <si>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</si>
  <si>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</si>
  <si>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</si>
  <si>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</si>
  <si>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</si>
  <si>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</si>
  <si>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</si>
  <si>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</si>
  <si>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</si>
  <si>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</si>
  <si>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</si>
  <si>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</si>
  <si>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</si>
  <si>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</si>
  <si>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</si>
  <si>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</si>
  <si>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</si>
  <si>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</si>
  <si>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</si>
  <si>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</si>
  <si>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</si>
  <si>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</si>
  <si>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</si>
  <si>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</si>
  <si>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</si>
  <si>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</si>
  <si>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</si>
  <si>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</si>
  <si>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</si>
  <si>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</si>
  <si>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</si>
  <si>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</si>
  <si>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</si>
  <si>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</si>
  <si>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</si>
  <si>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</si>
  <si>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</si>
  <si>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</si>
  <si>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</si>
  <si>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</si>
  <si>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</si>
  <si>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</si>
  <si>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</si>
  <si>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</si>
  <si>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</si>
  <si>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</si>
  <si>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</si>
  <si>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</si>
  <si>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</si>
  <si>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</si>
  <si>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</si>
  <si>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</si>
  <si>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</si>
  <si>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</si>
  <si>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</si>
  <si>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</si>
  <si>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</si>
  <si>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</si>
  <si>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</si>
  <si>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</si>
  <si>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</si>
  <si>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</si>
  <si>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</si>
  <si>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</si>
  <si>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</si>
  <si>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</si>
  <si>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</si>
  <si>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</si>
  <si>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</si>
  <si>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</si>
  <si>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</si>
  <si>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</si>
  <si>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</si>
  <si>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</si>
  <si>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</si>
  <si>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</si>
  <si>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</si>
  <si>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</si>
  <si>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</si>
  <si>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</si>
  <si>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</si>
  <si>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</si>
  <si>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</si>
  <si>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</si>
  <si>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</si>
  <si>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</si>
  <si>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</si>
  <si>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</si>
  <si>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</si>
  <si>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</si>
  <si>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</si>
  <si>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</si>
  <si>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</si>
  <si>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</si>
  <si>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</si>
  <si>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</si>
  <si>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</si>
  <si>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</si>
  <si>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</si>
  <si>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</si>
  <si>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</si>
  <si>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</si>
  <si>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</si>
  <si>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</si>
  <si>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</si>
  <si>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</si>
  <si>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</si>
  <si>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</si>
  <si>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</si>
  <si>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</si>
  <si>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</si>
  <si>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</si>
  <si>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</si>
  <si>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</si>
  <si>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</si>
  <si>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</si>
  <si>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</si>
  <si>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</si>
  <si>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</si>
  <si>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</si>
  <si>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</si>
  <si>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</si>
  <si>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</si>
  <si>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</si>
  <si>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</si>
  <si>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</si>
  <si>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</si>
  <si>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</si>
  <si>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</si>
  <si>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</si>
  <si>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</si>
  <si>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</si>
  <si>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</si>
  <si>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</si>
  <si>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</si>
  <si>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</si>
  <si>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</si>
  <si>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</si>
  <si>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</si>
  <si>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</si>
  <si>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</si>
  <si>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</si>
  <si>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</si>
  <si>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</si>
  <si>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</si>
  <si>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</si>
  <si>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</si>
  <si>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</si>
  <si>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</si>
  <si>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</si>
  <si>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</si>
  <si>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</si>
  <si>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</si>
  <si>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</si>
  <si>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</si>
  <si>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</si>
  <si>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</si>
  <si>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</si>
  <si>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</si>
  <si>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</si>
  <si>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</si>
  <si>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</si>
  <si>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</si>
  <si>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</si>
  <si>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</si>
  <si>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</si>
  <si>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</si>
  <si>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</si>
  <si>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</si>
  <si>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</si>
  <si>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</si>
  <si>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</si>
  <si>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</si>
  <si>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</si>
  <si>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</si>
  <si>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</si>
  <si>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</si>
  <si>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</si>
  <si>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</si>
  <si>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</si>
  <si>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</si>
  <si>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</si>
  <si>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</si>
  <si>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</si>
  <si>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</si>
  <si>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</si>
  <si>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</si>
  <si>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</si>
  <si>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</si>
  <si>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</si>
  <si>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</si>
  <si>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</si>
  <si>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</si>
  <si>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</si>
  <si>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</si>
  <si>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</si>
  <si>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</si>
  <si>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</si>
  <si>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</si>
  <si>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</si>
  <si>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</si>
  <si>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</si>
  <si>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</si>
  <si>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</si>
  <si>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</si>
  <si>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</si>
  <si>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</si>
  <si>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</si>
  <si>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</si>
  <si>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</si>
  <si>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</si>
  <si>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</si>
  <si>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</si>
  <si>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</si>
  <si>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</si>
  <si>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</si>
  <si>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</si>
  <si>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</si>
  <si>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</si>
  <si>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</si>
  <si>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</si>
  <si>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</si>
  <si>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</si>
  <si>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</si>
  <si>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</si>
  <si>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</si>
  <si>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</si>
  <si>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</si>
  <si>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</si>
  <si>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</si>
  <si>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</si>
  <si>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</si>
  <si>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</si>
  <si>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</si>
  <si>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</si>
  <si>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</si>
  <si>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</si>
  <si>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</si>
  <si>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</si>
  <si>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</si>
  <si>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</si>
  <si>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</si>
  <si>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</si>
  <si>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</si>
  <si>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</si>
  <si>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</si>
  <si>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</si>
  <si>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</si>
  <si>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</si>
  <si>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</si>
  <si>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</si>
  <si>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</si>
  <si>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</si>
  <si>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</si>
  <si>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</si>
  <si>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</si>
  <si>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</si>
  <si>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</si>
  <si>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</si>
  <si>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</si>
  <si>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</si>
  <si>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</si>
  <si>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</si>
  <si>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</si>
  <si>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</si>
  <si>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</si>
  <si>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</si>
  <si>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</si>
  <si>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</si>
  <si>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</si>
  <si>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</si>
  <si>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</si>
  <si>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</si>
  <si>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</si>
  <si>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</si>
  <si>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</si>
  <si>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</si>
  <si>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</si>
  <si>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</si>
  <si>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</si>
  <si>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</si>
  <si>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</si>
  <si>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</si>
  <si>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</si>
  <si>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</si>
  <si>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</si>
  <si>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</si>
  <si>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</si>
  <si>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</si>
  <si>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</si>
  <si>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</si>
  <si>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</si>
  <si>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</si>
  <si>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</si>
  <si>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</si>
  <si>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</si>
  <si>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</si>
  <si>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</si>
  <si>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</si>
  <si>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</si>
  <si>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</si>
  <si>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</si>
  <si>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</si>
  <si>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</si>
  <si>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</si>
  <si>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</si>
  <si>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</si>
  <si>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</si>
  <si>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</si>
  <si>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</si>
  <si>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</si>
  <si>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</si>
  <si>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</si>
  <si>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</si>
  <si>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</si>
  <si>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</si>
  <si>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</si>
  <si>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</si>
  <si>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</si>
  <si>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</si>
  <si>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</si>
  <si>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</si>
  <si>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</si>
  <si>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</si>
  <si>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</si>
  <si>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</si>
  <si>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</si>
  <si>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</si>
  <si>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</si>
  <si>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</si>
  <si>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</si>
  <si>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</si>
  <si>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</si>
  <si>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</si>
  <si>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</si>
  <si>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</si>
  <si>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</si>
  <si>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</si>
  <si>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</si>
  <si>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</si>
  <si>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</si>
  <si>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</si>
  <si>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</si>
  <si>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</si>
  <si>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</si>
  <si>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</si>
  <si>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</si>
  <si>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</si>
  <si>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</si>
  <si>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</si>
  <si>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</si>
  <si>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</si>
  <si>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</si>
  <si>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</si>
  <si>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</si>
  <si>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</si>
  <si>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</si>
  <si>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</si>
  <si>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</si>
  <si>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</si>
  <si>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</si>
  <si>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</si>
  <si>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</si>
  <si>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</si>
  <si>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</si>
  <si>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</si>
  <si>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</si>
  <si>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</si>
  <si>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</si>
  <si>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</si>
  <si>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</si>
  <si>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</si>
  <si>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</si>
  <si>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</si>
  <si>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</si>
  <si>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</si>
  <si>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</si>
  <si>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</si>
  <si>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</si>
  <si>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</si>
  <si>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</si>
  <si>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</si>
  <si>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</si>
  <si>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</si>
  <si>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</si>
  <si>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</si>
  <si>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</si>
  <si>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</si>
  <si>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</si>
  <si>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</si>
  <si>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</si>
  <si>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</si>
  <si>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</si>
  <si>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</si>
  <si>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</si>
  <si>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</si>
  <si>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</si>
  <si>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</si>
  <si>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</si>
  <si>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</si>
  <si>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</si>
  <si>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</si>
  <si>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</si>
  <si>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</si>
  <si>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</si>
  <si>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</si>
  <si>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</si>
  <si>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</si>
  <si>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</si>
  <si>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</si>
  <si>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</si>
  <si>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</si>
  <si>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</si>
  <si>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</si>
  <si>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</si>
  <si>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</si>
  <si>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</si>
  <si>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</si>
  <si>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</si>
  <si>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</si>
  <si>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</si>
  <si>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</si>
  <si>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</si>
  <si>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</si>
  <si>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</si>
  <si>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</si>
  <si>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</si>
  <si>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</si>
  <si>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</si>
  <si>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</si>
  <si>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</si>
  <si>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</si>
  <si>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</si>
  <si>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</si>
  <si>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</si>
  <si>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</si>
  <si>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</si>
  <si>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</si>
  <si>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</si>
  <si>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</si>
  <si>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</si>
  <si>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</si>
  <si>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</si>
  <si>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</si>
  <si>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</si>
  <si>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</si>
  <si>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</si>
  <si>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</si>
  <si>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</si>
  <si>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</si>
  <si>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</si>
  <si>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</si>
  <si>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</si>
  <si>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</si>
  <si>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</si>
  <si>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</si>
  <si>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</si>
  <si>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</si>
  <si>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</si>
  <si>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</si>
  <si>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</si>
  <si>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</si>
  <si>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</si>
  <si>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</si>
  <si>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</si>
  <si>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</si>
  <si>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</si>
  <si>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</si>
  <si>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</si>
  <si>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</si>
  <si>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</si>
  <si>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</si>
  <si>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</si>
  <si>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</si>
  <si>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</si>
  <si>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</si>
  <si>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</si>
  <si>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</si>
  <si>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</si>
  <si>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</si>
  <si>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</si>
  <si>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</si>
  <si>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</si>
  <si>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</si>
  <si>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</si>
  <si>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</si>
  <si>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</si>
  <si>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</si>
  <si>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</si>
  <si>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</si>
  <si>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</si>
  <si>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</si>
  <si>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</si>
  <si>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</si>
  <si>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</si>
  <si>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</si>
  <si>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</si>
  <si>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</si>
  <si>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</si>
  <si>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</si>
  <si>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</si>
  <si>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</si>
  <si>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</si>
  <si>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</si>
  <si>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</si>
  <si>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</si>
  <si>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</si>
  <si>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</si>
  <si>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</si>
  <si>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</si>
  <si>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</si>
  <si>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</si>
  <si>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</si>
  <si>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</si>
  <si>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</si>
  <si>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</si>
  <si>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</si>
  <si>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</si>
  <si>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</si>
  <si>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</si>
  <si>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</si>
  <si>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</si>
  <si>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</si>
  <si>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</si>
  <si>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</si>
  <si>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</si>
  <si>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</si>
  <si>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</si>
  <si>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</si>
  <si>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</si>
  <si>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</si>
  <si>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</si>
  <si>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</si>
  <si>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</si>
  <si>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</si>
  <si>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</si>
  <si>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</si>
  <si>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</si>
  <si>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</si>
  <si>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</si>
  <si>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</si>
  <si>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</si>
  <si>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</si>
  <si>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</si>
  <si>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</si>
  <si>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</si>
  <si>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</si>
  <si>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</si>
  <si>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</si>
  <si>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</si>
  <si>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</si>
  <si>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</si>
  <si>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</si>
  <si>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</si>
  <si>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</si>
  <si>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</si>
  <si>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</si>
  <si>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</si>
  <si>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</si>
  <si>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</si>
  <si>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</si>
  <si>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</si>
  <si>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</si>
  <si>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</si>
  <si>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</si>
  <si>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</si>
  <si>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</si>
  <si>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</si>
  <si>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</si>
  <si>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</si>
  <si>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</si>
  <si>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</si>
  <si>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</si>
  <si>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</si>
  <si>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</si>
  <si>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</si>
  <si>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</si>
  <si>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</si>
  <si>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</si>
  <si>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</si>
  <si>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</si>
  <si>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</si>
  <si>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</si>
  <si>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</si>
  <si>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</si>
  <si>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</si>
  <si>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</si>
  <si>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</si>
  <si>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</si>
  <si>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</si>
  <si>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</si>
  <si>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</si>
  <si>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</si>
  <si>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</si>
  <si>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</si>
  <si>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</si>
  <si>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</si>
  <si>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</si>
  <si>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</si>
  <si>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</si>
  <si>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</si>
  <si>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</si>
  <si>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</si>
  <si>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</si>
  <si>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</si>
  <si>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</si>
  <si>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</si>
  <si>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</si>
  <si>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</si>
  <si>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</si>
  <si>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</si>
  <si>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</si>
  <si>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</si>
  <si>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</si>
  <si>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</si>
  <si>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</si>
  <si>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</si>
  <si>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</si>
  <si>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</si>
  <si>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</si>
  <si>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</si>
  <si>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</si>
  <si>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</si>
  <si>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</si>
  <si>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</si>
  <si>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</si>
  <si>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</si>
  <si>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</si>
  <si>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</si>
  <si>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</si>
  <si>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</si>
  <si>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</si>
  <si>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</si>
  <si>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</si>
  <si>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</si>
  <si>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</si>
  <si>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</si>
  <si>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</si>
  <si>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</si>
  <si>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</si>
  <si>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</si>
  <si>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</si>
  <si>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</si>
  <si>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</si>
  <si>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</si>
  <si>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</si>
  <si>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</si>
  <si>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</si>
  <si>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</si>
  <si>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</si>
  <si>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</si>
  <si>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</si>
  <si>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</si>
  <si>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</si>
  <si>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</si>
  <si>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</si>
  <si>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</si>
  <si>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</si>
  <si>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</si>
  <si>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</si>
  <si>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</si>
  <si>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</si>
  <si>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</si>
  <si>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</si>
  <si>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</si>
  <si>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</si>
  <si>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</si>
  <si>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</si>
  <si>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</si>
  <si>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</si>
  <si>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</si>
  <si>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</si>
  <si>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</si>
  <si>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</si>
  <si>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</si>
  <si>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</si>
  <si>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</si>
  <si>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</si>
  <si>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</si>
  <si>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</si>
  <si>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</si>
  <si>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</si>
  <si>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</si>
  <si>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</si>
  <si>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</si>
  <si>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</si>
  <si>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</si>
  <si>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</si>
  <si>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</si>
  <si>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</si>
  <si>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</si>
  <si>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</si>
  <si>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</si>
  <si>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</si>
  <si>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</si>
  <si>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</si>
  <si>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</si>
  <si>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</si>
  <si>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</si>
  <si>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</si>
  <si>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</si>
  <si>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</si>
  <si>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</si>
  <si>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</si>
  <si>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</si>
  <si>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</si>
  <si>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</si>
  <si>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</si>
  <si>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</si>
  <si>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</si>
  <si>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</si>
  <si>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</si>
  <si>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</si>
  <si>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</si>
  <si>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</si>
  <si>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</si>
  <si>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</si>
  <si>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</si>
  <si>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</si>
  <si>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</si>
  <si>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</si>
  <si>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</si>
  <si>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</si>
  <si>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</si>
  <si>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</si>
  <si>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</si>
  <si>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</si>
  <si>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</si>
  <si>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</si>
  <si>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</si>
  <si>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</si>
  <si>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</si>
  <si>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</si>
  <si>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</si>
  <si>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</si>
  <si>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</si>
  <si>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</si>
  <si>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</si>
  <si>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</si>
  <si>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</si>
  <si>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</si>
  <si>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</si>
  <si>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</si>
  <si>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</si>
  <si>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</si>
  <si>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</si>
  <si>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</si>
  <si>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</si>
  <si>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</si>
  <si>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</si>
  <si>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</si>
  <si>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</si>
  <si>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</si>
  <si>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</si>
  <si>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</si>
  <si>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</si>
  <si>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</si>
  <si>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</si>
  <si>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</si>
  <si>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</si>
  <si>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</si>
  <si>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</si>
  <si>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</si>
  <si>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</si>
  <si>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</si>
  <si>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</si>
  <si>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</si>
  <si>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</si>
  <si>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</si>
  <si>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</si>
  <si>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</si>
  <si>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</si>
  <si>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</si>
  <si>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</si>
  <si>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</si>
  <si>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</si>
  <si>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</si>
  <si>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</si>
  <si>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</si>
  <si>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</si>
  <si>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</si>
  <si>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</si>
  <si>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</si>
  <si>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</si>
  <si>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</si>
  <si>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</si>
  <si>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</si>
  <si>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</si>
  <si>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</si>
  <si>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</si>
  <si>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</si>
  <si>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</si>
  <si>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</si>
  <si>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</si>
  <si>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</si>
  <si>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</si>
  <si>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</si>
  <si>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</si>
  <si>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</si>
  <si>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</si>
  <si>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</si>
  <si>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</si>
  <si>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</si>
  <si>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</si>
  <si>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</si>
  <si>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</si>
  <si>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</si>
  <si>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</si>
  <si>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</si>
  <si>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</si>
  <si>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</si>
  <si>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</si>
  <si>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</si>
  <si>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</si>
  <si>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</si>
  <si>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</si>
  <si>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</si>
  <si>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</si>
  <si>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</si>
  <si>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</si>
  <si>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</si>
  <si>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</si>
  <si>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</si>
  <si>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</si>
  <si>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</si>
  <si>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</si>
  <si>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</si>
  <si>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</si>
  <si>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</si>
  <si>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</si>
  <si>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</si>
  <si>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</si>
  <si>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</si>
  <si>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</si>
  <si>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</si>
  <si>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</si>
  <si>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</si>
  <si>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</si>
  <si>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</si>
  <si>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</si>
  <si>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</si>
  <si>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</si>
  <si>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</si>
  <si>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</si>
  <si>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</si>
  <si>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</si>
  <si>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</si>
  <si>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</si>
  <si>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</si>
  <si>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</si>
  <si>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</si>
  <si>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</si>
  <si>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</si>
  <si>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</si>
  <si>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</si>
  <si>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</si>
  <si>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</si>
  <si>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</si>
  <si>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</si>
  <si>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</si>
  <si>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</si>
  <si>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</si>
  <si>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</si>
  <si>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</si>
  <si>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</si>
  <si>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</si>
  <si>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</si>
  <si>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</si>
  <si>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</si>
  <si>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</si>
  <si>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</si>
  <si>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</si>
  <si>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</si>
  <si>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</si>
  <si>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</si>
  <si>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</si>
  <si>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</si>
  <si>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</si>
  <si>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</si>
  <si>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</si>
  <si>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</si>
  <si>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</si>
  <si>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</si>
  <si>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</si>
  <si>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</si>
  <si>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</si>
  <si>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</si>
  <si>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</si>
  <si>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</si>
  <si>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</si>
  <si>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</si>
  <si>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</si>
  <si>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</si>
  <si>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</si>
  <si>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</si>
  <si>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</si>
  <si>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</si>
  <si>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</si>
  <si>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</si>
  <si>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</si>
  <si>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</si>
  <si>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</si>
  <si>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</si>
  <si>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</si>
  <si>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</si>
  <si>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</si>
  <si>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</si>
  <si>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</si>
  <si>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</si>
  <si>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</si>
  <si>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</si>
  <si>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</si>
  <si>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</si>
  <si>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</si>
  <si>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</si>
  <si>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</si>
  <si>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</si>
  <si>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</si>
  <si>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</si>
  <si>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</si>
  <si>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</si>
  <si>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</si>
  <si>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</si>
  <si>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</si>
  <si>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</si>
  <si>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</si>
  <si>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</si>
  <si>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</si>
  <si>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</si>
  <si>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</si>
  <si>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</si>
  <si>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</si>
  <si>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</si>
  <si>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</si>
  <si>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</si>
  <si>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</si>
  <si>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</si>
  <si>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</si>
  <si>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</si>
  <si>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</si>
  <si>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</si>
  <si>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</si>
  <si>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</si>
  <si>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</si>
  <si>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</si>
  <si>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</si>
  <si>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</si>
  <si>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</si>
  <si>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</si>
  <si>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</si>
  <si>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</si>
  <si>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</si>
  <si>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</si>
  <si>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</si>
  <si>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</si>
  <si>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</si>
  <si>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</si>
  <si>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</si>
  <si>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</si>
  <si>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</si>
  <si>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</si>
  <si>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</si>
  <si>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</si>
  <si>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</si>
  <si>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</si>
  <si>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</si>
  <si>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</si>
  <si>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</si>
  <si>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</si>
  <si>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</si>
  <si>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</si>
  <si>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</si>
  <si>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</si>
  <si>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</si>
  <si>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</si>
  <si>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</si>
  <si>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</si>
  <si>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</si>
  <si>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</si>
  <si>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</si>
  <si>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</si>
  <si>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</si>
  <si>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</si>
  <si>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</si>
  <si>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</si>
  <si>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</si>
  <si>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</si>
  <si>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</si>
  <si>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</si>
  <si>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</si>
  <si>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</si>
  <si>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</si>
  <si>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</si>
  <si>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</si>
  <si>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</si>
  <si>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</si>
  <si>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</si>
  <si>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</si>
  <si>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</si>
  <si>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</si>
  <si>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</si>
  <si>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</si>
  <si>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</si>
  <si>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</si>
  <si>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</si>
  <si>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</si>
  <si>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</si>
  <si>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</si>
  <si>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</si>
  <si>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</si>
  <si>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</si>
  <si>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</si>
  <si>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</si>
  <si>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</si>
  <si>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</si>
  <si>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</si>
  <si>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</si>
  <si>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</si>
  <si>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</si>
  <si>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</si>
  <si>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</si>
  <si>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</si>
  <si>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</si>
  <si>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</si>
  <si>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</si>
  <si>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</si>
  <si>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</si>
  <si>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</si>
  <si>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</si>
  <si>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</si>
  <si>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</si>
  <si>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</si>
  <si>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</si>
  <si>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</si>
  <si>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</si>
  <si>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</si>
  <si>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</si>
  <si>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</si>
  <si>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</si>
  <si>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</si>
  <si>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</si>
  <si>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</si>
  <si>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</si>
  <si>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</si>
  <si>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</si>
  <si>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</si>
  <si>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</si>
  <si>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</si>
  <si>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</si>
  <si>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</si>
  <si>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</si>
  <si>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</si>
  <si>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</si>
  <si>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</si>
  <si>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</si>
  <si>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</si>
  <si>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</si>
  <si>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</si>
  <si>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</si>
  <si>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</si>
  <si>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</si>
  <si>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</si>
  <si>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</si>
  <si>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</si>
  <si>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</si>
  <si>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</si>
  <si>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</si>
  <si>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</si>
  <si>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</si>
  <si>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</si>
  <si>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</si>
  <si>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</si>
  <si>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</si>
  <si>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</si>
  <si>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</si>
  <si>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</si>
  <si>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</si>
  <si>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</si>
  <si>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</si>
  <si>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</si>
  <si>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</si>
  <si>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</si>
  <si>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</si>
  <si>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</si>
  <si>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</si>
  <si>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</si>
  <si>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</si>
  <si>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</si>
  <si>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</si>
  <si>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</si>
  <si>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</si>
  <si>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</si>
  <si>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</si>
  <si>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</si>
  <si>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</si>
  <si>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</si>
  <si>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</si>
  <si>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</si>
  <si>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</si>
  <si>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</si>
  <si>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</si>
  <si>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</si>
  <si>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</si>
  <si>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</si>
  <si>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</si>
  <si>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</si>
  <si>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</si>
  <si>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</si>
  <si>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</si>
  <si>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</si>
  <si>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</si>
  <si>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</si>
  <si>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</si>
  <si>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</si>
  <si>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</si>
  <si>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</si>
  <si>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</si>
  <si>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</si>
  <si>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</si>
  <si>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</si>
  <si>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</si>
  <si>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</si>
  <si>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</si>
  <si>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</si>
  <si>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</si>
  <si>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</si>
  <si>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</si>
  <si>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</si>
  <si>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</si>
  <si>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</si>
  <si>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</si>
  <si>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</si>
  <si>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</si>
  <si>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</si>
  <si>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</si>
  <si>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</si>
  <si>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</si>
  <si>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</si>
  <si>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</si>
  <si>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</si>
  <si>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</si>
  <si>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</si>
  <si>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</si>
  <si>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</si>
  <si>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</si>
  <si>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</si>
  <si>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</si>
  <si>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</si>
  <si>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</si>
  <si>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</si>
  <si>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</si>
  <si>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</si>
  <si>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</si>
  <si>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</si>
  <si>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</si>
  <si>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</si>
  <si>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</si>
  <si>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</si>
  <si>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</si>
  <si>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</si>
  <si>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</si>
  <si>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</si>
  <si>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</si>
  <si>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</si>
  <si>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</si>
  <si>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</si>
  <si>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</si>
  <si>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</si>
  <si>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</si>
  <si>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</si>
  <si>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</si>
  <si>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</si>
  <si>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</si>
  <si>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</si>
  <si>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</si>
  <si>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</si>
  <si>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</si>
  <si>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</si>
  <si>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</si>
  <si>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</si>
  <si>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</si>
  <si>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</si>
  <si>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</si>
  <si>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</si>
  <si>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</si>
  <si>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</si>
  <si>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</si>
  <si>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</si>
  <si>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</si>
  <si>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</si>
  <si>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</si>
  <si>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</si>
  <si>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</si>
  <si>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</si>
  <si>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</si>
  <si>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</si>
  <si>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</si>
  <si>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</si>
  <si>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</si>
  <si>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</si>
  <si>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</si>
  <si>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</si>
  <si>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</si>
  <si>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</si>
  <si>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</si>
  <si>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</si>
  <si>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</si>
  <si>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</si>
  <si>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</si>
  <si>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</si>
  <si>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</si>
  <si>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</si>
  <si>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</si>
  <si>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</si>
  <si>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</si>
  <si>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</si>
  <si>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</si>
  <si>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</si>
  <si>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</si>
  <si>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</si>
  <si>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</si>
  <si>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</si>
  <si>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</si>
  <si>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</si>
  <si>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</si>
  <si>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</si>
  <si>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</si>
  <si>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</si>
  <si>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</si>
  <si>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</si>
  <si>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</si>
  <si>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</si>
  <si>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</si>
  <si>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</si>
  <si>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</si>
  <si>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</si>
  <si>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</si>
  <si>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</si>
  <si>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</si>
  <si>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</si>
  <si>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</si>
  <si>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</si>
  <si>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</si>
  <si>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</si>
  <si>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</si>
  <si>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</si>
  <si>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</si>
  <si>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</si>
  <si>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</si>
  <si>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</si>
  <si>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</si>
  <si>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</si>
  <si>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</si>
  <si>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</si>
  <si>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</si>
  <si>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</si>
  <si>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</si>
  <si>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</si>
  <si>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</si>
  <si>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</si>
  <si>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</si>
  <si>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</si>
  <si>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</si>
  <si>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</si>
  <si>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</si>
  <si>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</si>
  <si>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</si>
  <si>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</si>
  <si>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</si>
  <si>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</si>
  <si>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</si>
  <si>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</si>
  <si>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</si>
  <si>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</si>
  <si>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</si>
  <si>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</si>
  <si>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</si>
  <si>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</si>
  <si>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</si>
  <si>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</si>
  <si>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</si>
  <si>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</si>
  <si>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</si>
  <si>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</si>
  <si>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</si>
  <si>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</si>
  <si>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</si>
  <si>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</si>
  <si>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</si>
  <si>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</si>
  <si>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</si>
  <si>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</si>
  <si>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</si>
  <si>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</si>
  <si>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</si>
  <si>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</si>
  <si>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</si>
  <si>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</si>
  <si>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</si>
  <si>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</si>
  <si>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</si>
  <si>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</si>
  <si>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</si>
  <si>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</si>
  <si>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</si>
  <si>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</si>
  <si>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</si>
  <si>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</si>
  <si>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</si>
  <si>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</si>
  <si>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</si>
  <si>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</si>
  <si>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</si>
  <si>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</si>
  <si>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</si>
  <si>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</si>
  <si>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</si>
  <si>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</si>
  <si>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</si>
  <si>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</si>
  <si>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</si>
  <si>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</si>
  <si>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</si>
  <si>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</si>
  <si>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</si>
  <si>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</si>
  <si>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</si>
  <si>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</si>
  <si>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</si>
  <si>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</si>
  <si>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</si>
  <si>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</si>
  <si>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</si>
  <si>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</si>
  <si>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</si>
  <si>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</si>
  <si>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</si>
  <si>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</si>
  <si>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</si>
  <si>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</si>
  <si>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</si>
  <si>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</si>
  <si>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</si>
  <si>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</si>
  <si>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</si>
  <si>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</si>
  <si>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</si>
  <si>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</si>
  <si>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</si>
  <si>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</si>
  <si>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</si>
  <si>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</si>
  <si>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</si>
  <si>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</si>
  <si>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</si>
  <si>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</si>
  <si>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</si>
  <si>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</si>
  <si>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</si>
  <si>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</si>
  <si>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</si>
  <si>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</si>
  <si>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</si>
  <si>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</si>
  <si>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</si>
  <si>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</si>
  <si>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</si>
  <si>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</si>
  <si>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</si>
  <si>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</si>
  <si>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</si>
  <si>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</si>
  <si>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</si>
  <si>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</si>
  <si>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</si>
  <si>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</si>
  <si>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</si>
  <si>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</si>
  <si>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</si>
  <si>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</si>
  <si>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</si>
  <si>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</si>
  <si>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</si>
  <si>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</si>
  <si>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</si>
  <si>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</si>
  <si>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</si>
  <si>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</si>
  <si>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</si>
  <si>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</si>
  <si>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</si>
  <si>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</si>
  <si>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</si>
  <si>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</si>
  <si>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</si>
  <si>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</si>
  <si>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</si>
  <si>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</si>
  <si>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</si>
  <si>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</si>
  <si>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</si>
  <si>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</si>
  <si>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</si>
  <si>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</si>
  <si>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</si>
  <si>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</si>
  <si>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</si>
  <si>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</si>
  <si>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</si>
  <si>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</si>
  <si>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</si>
  <si>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</si>
  <si>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</si>
  <si>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</si>
  <si>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</si>
  <si>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</si>
  <si>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</si>
  <si>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</si>
  <si>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</si>
  <si>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</si>
  <si>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</si>
  <si>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</si>
  <si>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</si>
  <si>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</si>
  <si>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</si>
  <si>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</si>
  <si>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</si>
  <si>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</si>
  <si>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</si>
  <si>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</si>
  <si>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</si>
  <si>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</si>
  <si>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</si>
  <si>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</si>
  <si>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</si>
  <si>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</si>
  <si>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</si>
  <si>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</si>
  <si>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</si>
  <si>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</si>
  <si>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</si>
  <si>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</si>
  <si>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</si>
  <si>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</si>
  <si>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</si>
  <si>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</si>
  <si>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</si>
  <si>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</si>
  <si>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</si>
  <si>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</si>
  <si>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</si>
  <si>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</si>
  <si>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</si>
  <si>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</si>
  <si>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</si>
  <si>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</si>
  <si>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</si>
  <si>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</si>
  <si>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</si>
  <si>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</si>
  <si>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</si>
  <si>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</si>
  <si>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</si>
  <si>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</si>
  <si>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</si>
  <si>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</si>
  <si>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</si>
  <si>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</si>
  <si>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</si>
  <si>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</si>
  <si>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</si>
  <si>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</si>
  <si>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</si>
  <si>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</si>
  <si>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</si>
  <si>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</si>
  <si>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</si>
  <si>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</si>
  <si>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</si>
  <si>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</si>
  <si>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</si>
  <si>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</si>
  <si>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</si>
  <si>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</si>
  <si>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</si>
  <si>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</si>
  <si>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</si>
  <si>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</si>
  <si>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</si>
  <si>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</si>
  <si>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</si>
  <si>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</si>
  <si>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</si>
  <si>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</si>
  <si>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</si>
  <si>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</si>
  <si>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</si>
  <si>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</si>
  <si>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</si>
  <si>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</si>
  <si>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</si>
  <si>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</si>
  <si>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</si>
  <si>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</si>
  <si>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</si>
  <si>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</si>
  <si>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</si>
  <si>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</si>
  <si>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</si>
  <si>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</si>
  <si>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</si>
  <si>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</si>
  <si>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</si>
  <si>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</si>
  <si>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</si>
  <si>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</si>
  <si>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</si>
  <si>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</si>
  <si>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</si>
  <si>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</si>
  <si>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</si>
  <si>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</si>
  <si>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</si>
  <si>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</si>
  <si>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</si>
  <si>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</si>
  <si>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</si>
  <si>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</si>
  <si>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</si>
  <si>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</si>
  <si>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</si>
  <si>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</si>
  <si>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</si>
  <si>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</si>
  <si>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</si>
  <si>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</si>
  <si>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</si>
  <si>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</si>
  <si>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</si>
  <si>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</si>
  <si>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</si>
  <si>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</si>
  <si>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</si>
  <si>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</si>
  <si>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</si>
  <si>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</si>
  <si>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</si>
  <si>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</si>
  <si>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</si>
  <si>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</si>
  <si>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</si>
  <si>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</si>
  <si>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</si>
  <si>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</si>
  <si>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</si>
  <si>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</si>
  <si>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</si>
  <si>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</si>
  <si>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</si>
  <si>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</si>
  <si>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</si>
  <si>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</si>
  <si>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</si>
  <si>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</si>
  <si>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</si>
  <si>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</si>
  <si>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</si>
  <si>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</si>
  <si>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</si>
  <si>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</si>
  <si>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</si>
  <si>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</si>
  <si>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</si>
  <si>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</si>
  <si>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</si>
  <si>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</si>
  <si>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</si>
  <si>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</si>
  <si>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</si>
  <si>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</si>
  <si>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</si>
  <si>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</si>
  <si>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</si>
  <si>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</si>
  <si>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</si>
  <si>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</si>
  <si>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</si>
  <si>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</si>
  <si>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</si>
  <si>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</si>
  <si>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</si>
  <si>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</si>
  <si>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</si>
  <si>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</si>
  <si>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</si>
  <si>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</si>
  <si>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</si>
  <si>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</si>
  <si>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</si>
  <si>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</si>
  <si>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</si>
  <si>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</si>
  <si>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</si>
  <si>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</si>
  <si>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</si>
  <si>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</si>
  <si>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</si>
  <si>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</si>
  <si>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</si>
  <si>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</si>
  <si>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</si>
  <si>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</si>
  <si>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</si>
  <si>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</si>
  <si>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</si>
  <si>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</si>
  <si>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</si>
  <si>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</si>
  <si>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</si>
  <si>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</si>
  <si>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</si>
  <si>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</si>
  <si>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</si>
  <si>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</si>
  <si>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</si>
  <si>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</si>
  <si>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</si>
  <si>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</si>
  <si>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</si>
  <si>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</si>
  <si>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</si>
  <si>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</si>
  <si>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</si>
  <si>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</si>
  <si>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</si>
  <si>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</si>
  <si>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</si>
  <si>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</si>
  <si>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</si>
  <si>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</si>
  <si>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</si>
  <si>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</si>
  <si>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</si>
  <si>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</si>
  <si>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</si>
  <si>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</si>
  <si>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</si>
  <si>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</si>
  <si>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</si>
  <si>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</si>
  <si>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</si>
  <si>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</si>
  <si>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</si>
  <si>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</si>
  <si>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</si>
  <si>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</si>
  <si>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</si>
  <si>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</si>
  <si>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</si>
  <si>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</si>
  <si>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</si>
  <si>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</si>
  <si>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</si>
  <si>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</si>
  <si>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</si>
  <si>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</si>
  <si>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</si>
  <si>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</si>
  <si>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</si>
  <si>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</si>
  <si>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</si>
  <si>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</si>
  <si>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</si>
  <si>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</si>
  <si>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</si>
  <si>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</si>
  <si>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</si>
  <si>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</si>
  <si>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</si>
  <si>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</si>
  <si>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</si>
  <si>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</si>
  <si>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</si>
  <si>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</si>
  <si>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</si>
  <si>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</si>
  <si>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</si>
  <si>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</si>
  <si>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</si>
  <si>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</si>
  <si>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</si>
  <si>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</si>
  <si>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</si>
  <si>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</si>
  <si>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</si>
  <si>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</si>
  <si>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</si>
  <si>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</si>
  <si>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</si>
  <si>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</si>
  <si>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</si>
  <si>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</si>
  <si>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</si>
  <si>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</si>
  <si>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</si>
  <si>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</si>
  <si>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</si>
  <si>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</si>
  <si>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</si>
  <si>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</si>
  <si>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</si>
  <si>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</si>
  <si>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</si>
  <si>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</si>
  <si>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</si>
  <si>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</si>
  <si>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</si>
  <si>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</si>
  <si>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</si>
  <si>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</si>
  <si>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</si>
  <si>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</si>
  <si>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</si>
  <si>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</si>
  <si>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</si>
  <si>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</si>
  <si>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</si>
  <si>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</si>
  <si>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</si>
  <si>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</si>
  <si>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</si>
  <si>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</si>
  <si>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</si>
  <si>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</si>
  <si>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</si>
  <si>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</si>
  <si>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</si>
  <si>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</si>
  <si>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</si>
  <si>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</si>
  <si>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</si>
  <si>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</si>
  <si>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</si>
  <si>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</si>
  <si>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</si>
  <si>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</si>
  <si>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</si>
  <si>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</si>
  <si>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</si>
  <si>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</si>
  <si>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</si>
  <si>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</si>
  <si>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</si>
  <si>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</si>
  <si>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</si>
  <si>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</si>
  <si>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</si>
  <si>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</si>
  <si>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</si>
  <si>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</si>
  <si>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</si>
  <si>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</si>
  <si>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</si>
  <si>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</si>
  <si>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</si>
  <si>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</si>
  <si>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</si>
  <si>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</si>
  <si>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</si>
  <si>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</si>
  <si>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</si>
  <si>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</si>
  <si>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</si>
  <si>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</si>
  <si>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</si>
  <si>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</si>
  <si>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</si>
  <si>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</si>
  <si>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</si>
  <si>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</si>
  <si>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</si>
  <si>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</si>
  <si>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</si>
  <si>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</si>
  <si>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</si>
  <si>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</si>
  <si>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</si>
  <si>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</si>
  <si>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</si>
  <si>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</si>
  <si>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</si>
  <si>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</si>
  <si>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</si>
  <si>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</si>
  <si>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</si>
  <si>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</si>
  <si>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</si>
  <si>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</si>
  <si>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</si>
  <si>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</si>
  <si>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</si>
  <si>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</si>
  <si>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</si>
  <si>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</si>
  <si>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</si>
  <si>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</si>
  <si>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</si>
  <si>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</si>
  <si>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</si>
  <si>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</si>
  <si>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</si>
  <si>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</si>
  <si>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</si>
  <si>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</si>
  <si>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</si>
  <si>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</si>
  <si>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</si>
  <si>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</si>
  <si>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</si>
  <si>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</si>
  <si>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</si>
  <si>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</si>
  <si>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</si>
  <si>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</si>
  <si>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</si>
  <si>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</si>
  <si>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</si>
  <si>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</si>
  <si>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</si>
  <si>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</si>
  <si>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</si>
  <si>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</si>
  <si>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</si>
  <si>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</si>
  <si>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</si>
  <si>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</si>
  <si>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</si>
  <si>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</si>
  <si>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</si>
  <si>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</si>
  <si>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</si>
  <si>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</si>
  <si>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</si>
  <si>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</si>
  <si>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</si>
  <si>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</si>
  <si>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</si>
  <si>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</si>
  <si>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</si>
  <si>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</si>
  <si>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</si>
  <si>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</si>
  <si>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</si>
  <si>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</si>
  <si>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</si>
  <si>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</si>
  <si>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</si>
  <si>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</si>
  <si>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</si>
  <si>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</si>
  <si>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</si>
  <si>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</si>
  <si>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</si>
  <si>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</si>
  <si>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</si>
  <si>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</si>
  <si>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</si>
  <si>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</si>
  <si>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</si>
  <si>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</si>
  <si>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</si>
  <si>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</si>
  <si>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</si>
  <si>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</si>
  <si>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</si>
  <si>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</si>
  <si>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</si>
  <si>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</si>
  <si>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</si>
  <si>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</si>
  <si>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</si>
  <si>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</si>
  <si>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</si>
  <si>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</si>
  <si>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</si>
  <si>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</si>
  <si>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</si>
  <si>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</si>
  <si>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</si>
  <si>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</si>
  <si>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</si>
  <si>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</si>
  <si>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</si>
  <si>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</si>
  <si>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</si>
  <si>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</si>
  <si>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</si>
  <si>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</si>
  <si>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</si>
  <si>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</si>
  <si>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</si>
  <si>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</si>
  <si>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</si>
  <si>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</si>
  <si>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</si>
  <si>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</si>
  <si>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</si>
  <si>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</si>
  <si>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</si>
  <si>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</si>
  <si>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</si>
  <si>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</si>
  <si>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</si>
  <si>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</si>
  <si>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</si>
  <si>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</si>
  <si>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</si>
  <si>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</si>
  <si>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</si>
  <si>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</si>
  <si>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</si>
  <si>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</si>
  <si>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</si>
  <si>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</si>
  <si>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</si>
  <si>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</si>
  <si>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</si>
  <si>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</si>
  <si>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</si>
  <si>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</si>
  <si>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</si>
  <si>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</si>
  <si>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</si>
  <si>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</si>
  <si>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</si>
  <si>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</si>
  <si>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</si>
  <si>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</si>
  <si>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</si>
  <si>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</si>
  <si>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</si>
  <si>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</si>
  <si>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</si>
  <si>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</si>
  <si>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</si>
  <si>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</si>
  <si>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</si>
  <si>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</si>
  <si>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</si>
  <si>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</si>
  <si>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</si>
  <si>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</si>
  <si>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</si>
  <si>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</si>
  <si>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</si>
  <si>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</si>
  <si>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</si>
  <si>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</si>
  <si>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</si>
  <si>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</si>
  <si>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</si>
  <si>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</si>
  <si>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</si>
  <si>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</si>
  <si>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</si>
  <si>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</si>
  <si>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</si>
  <si>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</si>
  <si>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</si>
  <si>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</si>
  <si>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</si>
  <si>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</si>
  <si>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</si>
  <si>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</si>
  <si>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</si>
  <si>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</si>
  <si>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</si>
  <si>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</si>
  <si>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</si>
  <si>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</si>
  <si>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</si>
  <si>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</si>
  <si>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</si>
  <si>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</si>
  <si>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</si>
  <si>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</si>
  <si>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</si>
  <si>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</si>
  <si>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</si>
  <si>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</si>
  <si>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</si>
  <si>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</si>
  <si>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</si>
  <si>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</si>
  <si>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</si>
  <si>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</si>
  <si>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</si>
  <si>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</si>
  <si>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</si>
  <si>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</si>
  <si>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</si>
  <si>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</si>
  <si>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</si>
  <si>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</si>
  <si>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</si>
  <si>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</si>
  <si>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</si>
  <si>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</si>
  <si>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</si>
  <si>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</si>
  <si>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</si>
  <si>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</si>
  <si>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</si>
  <si>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</si>
  <si>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</si>
  <si>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</si>
  <si>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</si>
  <si>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</si>
  <si>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</si>
  <si>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</si>
  <si>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</si>
  <si>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</si>
  <si>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</si>
  <si>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</si>
  <si>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</si>
  <si>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</si>
  <si>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</si>
  <si>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</si>
  <si>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</si>
  <si>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</si>
  <si>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</si>
  <si>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</si>
  <si>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</si>
  <si>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</si>
  <si>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</si>
  <si>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</si>
  <si>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</si>
  <si>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</si>
  <si>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</si>
  <si>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</si>
  <si>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</si>
  <si>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</si>
  <si>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</si>
  <si>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</si>
  <si>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</si>
  <si>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</si>
  <si>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</si>
  <si>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</si>
  <si>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</si>
  <si>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</si>
  <si>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</si>
  <si>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</si>
  <si>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</si>
  <si>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</si>
  <si>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</si>
  <si>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</si>
  <si>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</si>
  <si>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</si>
  <si>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</si>
  <si>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</si>
  <si>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</si>
  <si>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</si>
  <si>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</si>
  <si>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</si>
  <si>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</si>
  <si>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</si>
  <si>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</si>
  <si>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</si>
  <si>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</si>
  <si>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</si>
  <si>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</si>
  <si>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</si>
  <si>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</si>
  <si>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</si>
  <si>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</si>
  <si>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</si>
  <si>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</si>
  <si>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</si>
  <si>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</si>
  <si>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</si>
  <si>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</si>
  <si>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</si>
  <si>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</si>
  <si>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</si>
  <si>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</si>
  <si>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</si>
  <si>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</si>
  <si>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</si>
  <si>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</si>
  <si>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</si>
  <si>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</si>
  <si>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</si>
  <si>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</si>
  <si>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</si>
  <si>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</si>
  <si>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</si>
  <si>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</si>
  <si>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</si>
  <si>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</si>
  <si>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</si>
  <si>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</si>
  <si>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</si>
  <si>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</si>
  <si>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</si>
  <si>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</si>
  <si>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</si>
  <si>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</si>
  <si>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</si>
  <si>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</si>
  <si>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</si>
  <si>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</si>
  <si>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</si>
  <si>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</si>
  <si>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</si>
  <si>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</si>
  <si>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</si>
  <si>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</si>
  <si>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</si>
  <si>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</si>
  <si>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</si>
  <si>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</si>
  <si>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</si>
  <si>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</si>
  <si>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</si>
  <si>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</si>
  <si>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</si>
  <si>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</si>
  <si>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</si>
  <si>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</si>
  <si>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</si>
  <si>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</si>
  <si>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</si>
  <si>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</si>
  <si>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</si>
  <si>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</si>
  <si>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</si>
  <si>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</si>
  <si>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</si>
  <si>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</si>
  <si>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</si>
  <si>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</si>
  <si>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</si>
  <si>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</si>
  <si>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</si>
  <si>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</si>
  <si>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</si>
  <si>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</si>
  <si>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</si>
  <si>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</si>
  <si>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</si>
  <si>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</si>
  <si>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</si>
  <si>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</si>
  <si>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</si>
  <si>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</si>
  <si>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</si>
  <si>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</si>
  <si>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</si>
  <si>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</si>
  <si>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</si>
  <si>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</si>
  <si>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</si>
  <si>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</si>
  <si>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</si>
  <si>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</si>
  <si>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</si>
  <si>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</si>
  <si>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</si>
  <si>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</si>
  <si>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</si>
  <si>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</si>
  <si>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</si>
  <si>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</si>
  <si>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</si>
  <si>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</si>
  <si>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</si>
  <si>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</si>
  <si>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</si>
  <si>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</si>
  <si>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</si>
  <si>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</si>
  <si>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</si>
  <si>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</si>
  <si>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</si>
  <si>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</si>
  <si>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</si>
  <si>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</si>
  <si>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</si>
  <si>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</si>
  <si>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</si>
  <si>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</si>
  <si>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</si>
  <si>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</si>
  <si>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</si>
  <si>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</si>
  <si>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</si>
  <si>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</si>
  <si>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</si>
  <si>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</si>
  <si>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</si>
  <si>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</si>
  <si>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</si>
  <si>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</si>
  <si>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</si>
  <si>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</si>
  <si>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</si>
  <si>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</si>
  <si>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</si>
  <si>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</si>
  <si>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</si>
  <si>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</si>
  <si>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</si>
  <si>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</si>
  <si>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</si>
  <si>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</si>
  <si>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</si>
  <si>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</si>
  <si>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</si>
  <si>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</si>
  <si>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</si>
  <si>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</si>
  <si>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</si>
  <si>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</si>
  <si>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</si>
  <si>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</si>
  <si>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</si>
  <si>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</si>
  <si>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</si>
  <si>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</si>
  <si>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</si>
  <si>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</si>
  <si>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</si>
  <si>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</si>
  <si>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</si>
  <si>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</si>
  <si>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</si>
  <si>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</si>
  <si>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</si>
  <si>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</si>
  <si>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</si>
  <si>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</si>
  <si>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</si>
  <si>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</si>
  <si>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</si>
  <si>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</si>
  <si>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</si>
  <si>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</si>
  <si>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</si>
  <si>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</si>
  <si>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</si>
  <si>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</si>
  <si>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</si>
  <si>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</si>
  <si>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</si>
  <si>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</si>
  <si>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</si>
  <si>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</si>
  <si>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</si>
  <si>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</si>
  <si>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</si>
  <si>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</si>
  <si>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</si>
  <si>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</si>
  <si>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</si>
  <si>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</si>
  <si>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</si>
  <si>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</si>
  <si>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</si>
  <si>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</si>
  <si>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</si>
  <si>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</si>
  <si>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</si>
  <si>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</si>
  <si>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</si>
  <si>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</si>
  <si>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</si>
  <si>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</si>
  <si>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</si>
  <si>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</si>
  <si>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</si>
  <si>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</si>
  <si>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</si>
  <si>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</si>
  <si>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</si>
  <si>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</si>
  <si>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</si>
  <si>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</si>
  <si>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</si>
  <si>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</si>
  <si>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</si>
  <si>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</si>
  <si>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</si>
  <si>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</si>
  <si>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</si>
  <si>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</si>
  <si>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</si>
  <si>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</si>
  <si>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</si>
  <si>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</si>
  <si>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</si>
  <si>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</si>
  <si>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</si>
  <si>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</si>
  <si>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</si>
  <si>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</si>
  <si>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</si>
  <si>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</si>
  <si>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</si>
  <si>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</si>
  <si>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</si>
  <si>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</si>
  <si>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</si>
  <si>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</si>
  <si>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</si>
  <si>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</si>
  <si>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</si>
  <si>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</si>
  <si>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</si>
  <si>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</si>
  <si>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</si>
  <si>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</si>
  <si>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</si>
  <si>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</si>
  <si>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</si>
  <si>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</si>
  <si>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</si>
  <si>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</si>
  <si>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</si>
  <si>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</si>
  <si>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</si>
  <si>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</si>
  <si>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</si>
  <si>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</si>
  <si>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</si>
  <si>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</si>
  <si>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</si>
  <si>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</si>
  <si>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</si>
  <si>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</si>
  <si>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</si>
  <si>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</si>
  <si>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</si>
  <si>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</si>
  <si>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</si>
  <si>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</si>
  <si>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</si>
  <si>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</si>
  <si>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</si>
  <si>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</si>
  <si>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</si>
  <si>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</si>
  <si>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</si>
  <si>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</si>
  <si>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</si>
  <si>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</si>
  <si>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</si>
  <si>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</si>
  <si>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</si>
  <si>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</si>
  <si>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</si>
  <si>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</si>
  <si>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</si>
  <si>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</si>
  <si>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</si>
  <si>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</si>
  <si>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</si>
  <si>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</si>
  <si>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</si>
  <si>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</si>
  <si>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</si>
  <si>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</si>
  <si>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</si>
  <si>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</si>
  <si>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</si>
  <si>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</si>
  <si>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</si>
  <si>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</si>
  <si>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</si>
  <si>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</si>
  <si>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</si>
  <si>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</si>
  <si>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</si>
  <si>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</si>
  <si>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</si>
  <si>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</si>
  <si>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</si>
  <si>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</si>
  <si>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</si>
  <si>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</si>
  <si>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</si>
  <si>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</si>
  <si>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</si>
  <si>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</si>
  <si>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</si>
  <si>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</si>
  <si>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</si>
  <si>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</si>
  <si>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</si>
  <si>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</si>
  <si>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</si>
  <si>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</si>
  <si>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</si>
  <si>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</si>
  <si>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</si>
  <si>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</si>
  <si>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</si>
  <si>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</si>
  <si>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</si>
  <si>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</si>
  <si>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</si>
  <si>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</si>
  <si>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</si>
  <si>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</si>
  <si>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</si>
  <si>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</si>
  <si>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</si>
  <si>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</si>
  <si>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</si>
  <si>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</si>
  <si>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</si>
  <si>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</si>
  <si>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</si>
  <si>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</si>
  <si>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</si>
  <si>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</si>
  <si>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</si>
  <si>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</si>
  <si>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</si>
  <si>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</si>
  <si>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</si>
  <si>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</si>
  <si>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</si>
  <si>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</si>
  <si>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</si>
  <si>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</si>
  <si>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</si>
  <si>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</si>
  <si>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</si>
  <si>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</si>
  <si>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</si>
  <si>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</si>
  <si>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</si>
  <si>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</si>
  <si>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</si>
  <si>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</si>
  <si>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</si>
  <si>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</si>
  <si>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</si>
  <si>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</si>
  <si>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</si>
  <si>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</si>
  <si>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</si>
  <si>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</si>
  <si>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</si>
  <si>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</si>
  <si>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</si>
  <si>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</si>
  <si>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</si>
  <si>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</si>
  <si>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</si>
  <si>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</si>
  <si>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</si>
  <si>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</si>
  <si>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</si>
  <si>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</si>
  <si>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</si>
  <si>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</si>
  <si>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</si>
  <si>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</si>
  <si>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</si>
  <si>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</si>
  <si>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</si>
  <si>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</si>
  <si>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</si>
  <si>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</si>
  <si>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</si>
  <si>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</si>
  <si>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</si>
  <si>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</si>
  <si>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</si>
  <si>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</si>
  <si>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</si>
  <si>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</si>
  <si>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</si>
  <si>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</si>
  <si>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</si>
  <si>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</si>
  <si>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</si>
  <si>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</si>
  <si>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</si>
  <si>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</si>
  <si>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</si>
  <si>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</si>
  <si>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</si>
  <si>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</si>
  <si>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</si>
  <si>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</si>
  <si>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</si>
  <si>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</si>
  <si>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</si>
  <si>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</si>
  <si>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</si>
  <si>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</si>
  <si>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</si>
  <si>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</si>
  <si>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</si>
  <si>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</si>
  <si>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</si>
  <si>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</si>
  <si>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</si>
  <si>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</si>
  <si>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</si>
  <si>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</si>
  <si>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</si>
  <si>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</si>
  <si>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</si>
  <si>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</si>
  <si>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</si>
  <si>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</si>
  <si>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</si>
  <si>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</si>
  <si>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</si>
  <si>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</si>
  <si>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</si>
  <si>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</si>
  <si>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</si>
  <si>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</si>
  <si>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</si>
  <si>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</si>
  <si>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</si>
  <si>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</si>
  <si>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</si>
  <si>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</si>
  <si>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</si>
  <si>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</si>
  <si>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</si>
  <si>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</si>
  <si>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</si>
  <si>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</si>
  <si>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</si>
  <si>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</si>
  <si>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</si>
  <si>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</si>
  <si>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</si>
  <si>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</si>
  <si>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</si>
  <si>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</si>
  <si>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</si>
  <si>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</si>
  <si>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</si>
  <si>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</si>
  <si>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</si>
  <si>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</si>
  <si>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</si>
  <si>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</si>
  <si>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</si>
  <si>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</si>
  <si>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</si>
  <si>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</si>
  <si>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</si>
  <si>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</si>
  <si>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</si>
  <si>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</si>
  <si>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</si>
  <si>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</si>
  <si>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</si>
  <si>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</si>
  <si>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</si>
  <si>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</si>
  <si>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</si>
  <si>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</si>
  <si>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</si>
  <si>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</si>
  <si>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</si>
  <si>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</si>
  <si>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</si>
  <si>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</si>
  <si>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</si>
  <si>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</si>
  <si>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</si>
  <si>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</si>
  <si>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</si>
  <si>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</si>
  <si>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</si>
  <si>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</si>
  <si>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</si>
  <si>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</si>
  <si>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</si>
  <si>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</si>
  <si>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</si>
  <si>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</si>
  <si>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</si>
  <si>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</si>
  <si>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</si>
  <si>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</si>
  <si>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</si>
  <si>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</si>
  <si>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</si>
  <si>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</si>
  <si>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</si>
  <si>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</si>
  <si>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</si>
  <si>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</si>
  <si>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</si>
  <si>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</si>
  <si>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</si>
  <si>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</si>
  <si>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</si>
  <si>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</si>
  <si>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</si>
  <si>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</si>
  <si>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</si>
  <si>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</si>
  <si>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</si>
  <si>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</si>
  <si>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</si>
  <si>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</si>
  <si>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</si>
  <si>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</si>
  <si>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</si>
  <si>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</si>
  <si>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</si>
  <si>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</si>
  <si>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</si>
  <si>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</si>
  <si>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</si>
  <si>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</si>
  <si>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</si>
  <si>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</si>
  <si>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</si>
  <si>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</si>
  <si>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</si>
  <si>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</si>
  <si>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</si>
  <si>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</si>
  <si>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</si>
  <si>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</si>
  <si>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</si>
  <si>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</si>
  <si>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</si>
  <si>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</si>
  <si>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</si>
  <si>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</si>
  <si>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</si>
  <si>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</si>
  <si>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</si>
  <si>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</si>
  <si>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</si>
  <si>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</si>
  <si>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</si>
  <si>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</si>
  <si>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</si>
  <si>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</si>
  <si>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</si>
  <si>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</si>
  <si>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</si>
  <si>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</si>
  <si>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</si>
  <si>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</si>
  <si>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</si>
  <si>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</si>
  <si>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</si>
  <si>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</si>
  <si>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</si>
  <si>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</si>
  <si>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</si>
  <si>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</si>
  <si>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</si>
  <si>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</si>
  <si>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</si>
  <si>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</si>
  <si>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</si>
  <si>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</si>
  <si>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</si>
  <si>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</si>
  <si>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</si>
  <si>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</si>
  <si>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</si>
  <si>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</si>
  <si>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</si>
  <si>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</si>
  <si>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</si>
  <si>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</si>
  <si>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</si>
  <si>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</si>
  <si>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</si>
  <si>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</si>
  <si>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</si>
  <si>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</si>
  <si>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</si>
  <si>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</si>
  <si>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</si>
  <si>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</si>
  <si>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</si>
  <si>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</si>
  <si>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</si>
  <si>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</si>
  <si>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</si>
  <si>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</si>
  <si>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</si>
  <si>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</si>
  <si>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</si>
  <si>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</si>
  <si>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</si>
  <si>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</si>
  <si>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</si>
  <si>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</si>
  <si>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</si>
  <si>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</si>
  <si>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</si>
  <si>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</si>
  <si>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</si>
  <si>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</si>
  <si>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</si>
  <si>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</si>
  <si>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</si>
  <si>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</si>
  <si>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</si>
  <si>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</si>
  <si>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</si>
  <si>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</si>
  <si>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</si>
  <si>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</si>
  <si>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</si>
  <si>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</si>
  <si>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</si>
  <si>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</si>
  <si>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</si>
  <si>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</si>
  <si>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</si>
  <si>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</si>
  <si>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</si>
  <si>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</si>
  <si>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</si>
  <si>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</si>
  <si>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</si>
  <si>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</si>
  <si>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</si>
  <si>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</si>
  <si>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</si>
  <si>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</si>
  <si>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</si>
  <si>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</si>
  <si>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</si>
  <si>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</si>
  <si>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</si>
  <si>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</si>
  <si>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</si>
  <si>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</si>
  <si>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</si>
  <si>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</si>
  <si>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</si>
  <si>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</si>
  <si>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</si>
  <si>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</si>
  <si>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</si>
  <si>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</si>
  <si>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</si>
  <si>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</si>
  <si>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</si>
  <si>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</si>
  <si>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</si>
  <si>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</si>
  <si>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</si>
  <si>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</si>
  <si>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</si>
  <si>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</si>
  <si>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</si>
  <si>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</si>
  <si>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</si>
  <si>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</si>
  <si>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</si>
  <si>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</si>
  <si>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</si>
  <si>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</si>
  <si>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</si>
  <si>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</si>
  <si>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</si>
  <si>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</si>
  <si>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</si>
  <si>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</si>
  <si>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</si>
  <si>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</si>
  <si>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</si>
  <si>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</si>
  <si>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</si>
  <si>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</si>
  <si>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</si>
  <si>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</si>
  <si>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</si>
  <si>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</si>
  <si>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</si>
  <si>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</si>
  <si>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</si>
  <si>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</si>
  <si>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</si>
  <si>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</si>
  <si>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</si>
  <si>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</si>
  <si>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</si>
  <si>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</si>
  <si>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</si>
  <si>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</si>
  <si>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</si>
  <si>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</si>
  <si>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</si>
  <si>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</si>
  <si>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</si>
  <si>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</si>
  <si>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</si>
  <si>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</si>
  <si>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</si>
  <si>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</si>
  <si>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</si>
  <si>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</si>
  <si>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</si>
  <si>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</si>
  <si>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</si>
  <si>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</si>
  <si>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</si>
  <si>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</si>
  <si>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</si>
  <si>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</si>
  <si>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</si>
  <si>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</si>
  <si>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</si>
  <si>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</si>
  <si>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</si>
  <si>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</si>
  <si>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</si>
  <si>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</si>
  <si>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</si>
  <si>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</si>
  <si>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</si>
  <si>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</si>
  <si>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</si>
  <si>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</si>
  <si>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</si>
  <si>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</si>
  <si>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</si>
  <si>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</si>
  <si>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</si>
  <si>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</si>
  <si>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</si>
  <si>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</si>
  <si>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</si>
  <si>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</si>
  <si>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</si>
  <si>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</si>
  <si>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</si>
  <si>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</si>
  <si>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</si>
  <si>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</si>
  <si>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</si>
  <si>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</si>
  <si>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</si>
  <si>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</si>
  <si>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</si>
  <si>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</si>
  <si>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</si>
  <si>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</si>
  <si>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</si>
  <si>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</si>
  <si>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</si>
  <si>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</si>
  <si>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</si>
  <si>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</si>
  <si>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</si>
  <si>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</si>
  <si>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</si>
  <si>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</si>
  <si>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</si>
  <si>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</si>
  <si>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</si>
  <si>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</si>
  <si>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</si>
  <si>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</si>
  <si>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</si>
  <si>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</si>
  <si>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</si>
  <si>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</si>
  <si>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</si>
  <si>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</si>
  <si>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</si>
  <si>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</si>
  <si>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</si>
  <si>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</si>
  <si>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</si>
  <si>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</si>
  <si>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</si>
  <si>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</si>
  <si>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</si>
  <si>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</si>
  <si>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</si>
  <si>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</si>
  <si>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</si>
  <si>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</si>
  <si>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</si>
  <si>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</si>
  <si>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</si>
  <si>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</si>
  <si>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</si>
  <si>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</si>
  <si>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</si>
  <si>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</si>
  <si>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</si>
  <si>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</si>
  <si>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</si>
  <si>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</si>
  <si>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</si>
  <si>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</si>
  <si>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</si>
  <si>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</si>
  <si>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</si>
  <si>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</si>
  <si>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</si>
  <si>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</si>
  <si>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</si>
  <si>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</si>
  <si>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</si>
  <si>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</si>
  <si>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</si>
  <si>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</si>
  <si>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</si>
  <si>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</si>
  <si>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</si>
  <si>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</si>
  <si>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</si>
  <si>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</si>
  <si>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</si>
  <si>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</si>
  <si>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</si>
  <si>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</si>
  <si>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</si>
  <si>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</si>
  <si>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</si>
  <si>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</si>
  <si>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</si>
  <si>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</si>
  <si>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</si>
  <si>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</si>
  <si>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</si>
  <si>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</si>
  <si>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</si>
  <si>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</si>
  <si>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</si>
  <si>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</si>
  <si>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</si>
  <si>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</si>
  <si>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</si>
  <si>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</si>
  <si>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</si>
  <si>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</si>
  <si>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</si>
  <si>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</si>
  <si>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</si>
  <si>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</si>
  <si>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</si>
  <si>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</si>
  <si>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</si>
  <si>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</si>
  <si>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</si>
  <si>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</si>
  <si>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</si>
  <si>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</si>
  <si>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</si>
  <si>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</si>
  <si>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</si>
  <si>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</si>
  <si>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</si>
  <si>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</si>
  <si>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</si>
  <si>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</si>
  <si>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</si>
  <si>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</si>
  <si>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</si>
  <si>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</si>
  <si>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</si>
  <si>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</si>
  <si>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</si>
  <si>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</si>
  <si>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</si>
  <si>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</si>
  <si>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</si>
  <si>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</si>
  <si>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</si>
  <si>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</si>
  <si>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</si>
  <si>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</si>
  <si>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</si>
  <si>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</si>
  <si>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</si>
  <si>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</si>
  <si>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</si>
  <si>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</si>
  <si>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</si>
  <si>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</si>
  <si>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</si>
  <si>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</si>
  <si>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</si>
  <si>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</si>
  <si>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</si>
  <si>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</si>
  <si>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</si>
  <si>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</si>
  <si>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</si>
  <si>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</si>
  <si>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</si>
  <si>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</si>
  <si>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</si>
  <si>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</si>
  <si>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</si>
  <si>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</si>
  <si>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</si>
  <si>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</si>
  <si>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</si>
  <si>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</si>
  <si>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</si>
  <si>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</si>
  <si>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</si>
  <si>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</si>
  <si>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</si>
  <si>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</si>
  <si>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</si>
  <si>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</si>
  <si>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</si>
  <si>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</si>
  <si>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</si>
  <si>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</si>
  <si>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</si>
  <si>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</si>
  <si>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</si>
  <si>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</si>
  <si>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</si>
  <si>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</si>
  <si>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</si>
  <si>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</si>
  <si>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</si>
  <si>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</si>
  <si>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</si>
  <si>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</si>
  <si>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</si>
  <si>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</si>
  <si>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</si>
  <si>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</si>
  <si>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</si>
  <si>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</si>
  <si>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</si>
  <si>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</si>
  <si>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</si>
  <si>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</si>
  <si>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</si>
  <si>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</si>
  <si>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</si>
  <si>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</si>
  <si>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</si>
  <si>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</si>
  <si>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</si>
  <si>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</si>
  <si>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</si>
  <si>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</si>
  <si>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</si>
  <si>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</si>
  <si>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</si>
  <si>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</si>
  <si>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</si>
  <si>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</si>
  <si>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</si>
  <si>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</si>
  <si>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</si>
  <si>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</si>
  <si>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</si>
  <si>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</si>
  <si>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</si>
  <si>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</si>
  <si>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</si>
  <si>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</si>
  <si>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</si>
  <si>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</si>
  <si>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</si>
  <si>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</si>
  <si>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</si>
  <si>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</si>
  <si>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</si>
  <si>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</si>
  <si>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</si>
  <si>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</si>
  <si>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</si>
  <si>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</si>
  <si>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</si>
  <si>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</si>
  <si>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</si>
  <si>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</si>
  <si>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</si>
  <si>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</si>
  <si>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</si>
  <si>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</si>
  <si>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</si>
  <si>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</si>
  <si>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</si>
  <si>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</si>
  <si>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</si>
  <si>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</si>
  <si>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</si>
  <si>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</si>
  <si>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</si>
  <si>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</si>
  <si>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</si>
  <si>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</si>
  <si>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</si>
  <si>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</si>
  <si>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</si>
  <si>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</si>
  <si>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</si>
  <si>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</si>
  <si>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</si>
  <si>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</si>
  <si>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</si>
  <si>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</si>
  <si>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</si>
  <si>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</si>
  <si>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</si>
  <si>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</si>
  <si>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</si>
  <si>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</si>
  <si>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</si>
  <si>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</si>
  <si>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</si>
  <si>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</si>
  <si>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</si>
  <si>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</si>
  <si>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</si>
  <si>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</si>
  <si>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</si>
  <si>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</si>
  <si>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</si>
  <si>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</si>
  <si>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</si>
  <si>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</si>
  <si>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</si>
  <si>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</si>
  <si>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</si>
  <si>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</si>
  <si>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</si>
  <si>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</si>
  <si>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</si>
  <si>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</si>
  <si>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</si>
  <si>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</si>
  <si>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</si>
  <si>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</si>
  <si>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</si>
  <si>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</si>
  <si>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</si>
  <si>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</si>
  <si>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</si>
  <si>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</si>
  <si>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</si>
  <si>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</si>
  <si>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</si>
  <si>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</si>
  <si>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</si>
  <si>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</si>
  <si>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</si>
  <si>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</si>
  <si>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</si>
  <si>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</si>
  <si>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</si>
  <si>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</si>
  <si>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</si>
  <si>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</si>
  <si>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</si>
  <si>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</si>
  <si>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</si>
  <si>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</si>
  <si>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</si>
  <si>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</si>
  <si>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</si>
  <si>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</si>
  <si>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</si>
  <si>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</si>
  <si>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</si>
  <si>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</si>
  <si>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</si>
  <si>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</si>
  <si>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</si>
  <si>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</si>
  <si>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</si>
  <si>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</si>
  <si>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</si>
  <si>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</si>
  <si>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</si>
  <si>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</si>
  <si>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</si>
  <si>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</si>
  <si>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</si>
  <si>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</si>
  <si>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</si>
  <si>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</si>
  <si>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</si>
  <si>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</si>
  <si>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</si>
  <si>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</si>
  <si>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</si>
  <si>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</si>
  <si>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</si>
  <si>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</si>
  <si>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</si>
  <si>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</si>
  <si>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</si>
  <si>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</si>
  <si>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</si>
  <si>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</si>
  <si>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</si>
  <si>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</si>
  <si>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</si>
  <si>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</si>
  <si>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</si>
  <si>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</si>
  <si>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</si>
  <si>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</si>
  <si>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</si>
  <si>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</si>
  <si>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</si>
  <si>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</si>
  <si>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</si>
  <si>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</si>
  <si>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</si>
  <si>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</si>
  <si>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</si>
  <si>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</si>
  <si>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</si>
  <si>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</si>
  <si>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</si>
  <si>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</si>
  <si>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</si>
  <si>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</si>
  <si>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</si>
  <si>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</si>
  <si>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</si>
  <si>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</si>
  <si>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</si>
  <si>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</si>
  <si>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</si>
  <si>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</si>
  <si>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</si>
  <si>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</si>
  <si>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</si>
  <si>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</si>
  <si>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</si>
  <si>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</si>
  <si>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</si>
  <si>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</si>
  <si>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</si>
  <si>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</si>
  <si>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</si>
  <si>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</si>
  <si>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</si>
  <si>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</si>
  <si>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</si>
  <si>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</si>
  <si>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</si>
  <si>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</si>
  <si>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</si>
  <si>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</si>
  <si>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</si>
  <si>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</si>
  <si>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</si>
  <si>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</si>
  <si>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</si>
  <si>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</si>
  <si>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</si>
  <si>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</si>
  <si>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</si>
  <si>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</si>
  <si>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</si>
  <si>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</si>
  <si>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</si>
  <si>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</si>
  <si>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</si>
  <si>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</si>
  <si>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</si>
  <si>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</si>
  <si>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</si>
  <si>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</si>
  <si>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</si>
  <si>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</si>
  <si>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</si>
  <si>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</si>
  <si>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</si>
  <si>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</si>
  <si>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</si>
  <si>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</si>
  <si>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</si>
  <si>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</si>
  <si>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</si>
  <si>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</si>
  <si>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</si>
  <si>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</si>
  <si>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</si>
  <si>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</si>
  <si>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</si>
  <si>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</si>
  <si>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</si>
  <si>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</si>
  <si>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</si>
  <si>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</si>
  <si>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</si>
  <si>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</si>
  <si>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</si>
  <si>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</si>
  <si>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</si>
  <si>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</si>
  <si>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</si>
  <si>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</si>
  <si>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</si>
  <si>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</si>
  <si>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</si>
  <si>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</si>
  <si>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</si>
  <si>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</si>
  <si>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</si>
  <si>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</si>
  <si>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</si>
  <si>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</si>
  <si>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</si>
  <si>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</si>
  <si>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</si>
  <si>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</si>
  <si>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</si>
  <si>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</si>
  <si>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</si>
  <si>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</si>
  <si>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</si>
  <si>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</si>
  <si>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</si>
  <si>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</si>
  <si>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</si>
  <si>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</si>
  <si>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</si>
  <si>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</si>
  <si>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</si>
  <si>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</si>
  <si>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</si>
  <si>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</si>
  <si>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</si>
  <si>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</si>
  <si>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</si>
  <si>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</si>
  <si>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</si>
  <si>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</si>
  <si>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</si>
  <si>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</si>
  <si>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</si>
  <si>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</si>
  <si>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</si>
  <si>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</si>
  <si>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</si>
  <si>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</si>
  <si>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</si>
  <si>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</si>
  <si>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</si>
  <si>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</si>
  <si>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</si>
  <si>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</si>
  <si>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</si>
  <si>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</si>
  <si>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</si>
  <si>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</si>
  <si>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</si>
  <si>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</si>
  <si>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</si>
  <si>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</si>
  <si>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</si>
  <si>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</si>
  <si>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</si>
  <si>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</si>
  <si>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</si>
  <si>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</si>
  <si>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</si>
  <si>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</si>
  <si>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</si>
  <si>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</si>
  <si>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</si>
  <si>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</si>
  <si>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</si>
  <si>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</si>
  <si>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</si>
  <si>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</si>
  <si>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</si>
  <si>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</si>
  <si>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</si>
  <si>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</si>
  <si>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</si>
  <si>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</si>
  <si>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</si>
  <si>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</si>
  <si>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</si>
  <si>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</si>
  <si>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</si>
  <si>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</si>
  <si>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</si>
  <si>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</si>
  <si>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</si>
  <si>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</si>
  <si>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</si>
  <si>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</si>
  <si>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</si>
  <si>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</si>
  <si>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</si>
  <si>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</si>
  <si>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</si>
  <si>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</si>
  <si>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</si>
  <si>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</si>
  <si>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</si>
  <si>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</si>
  <si>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</si>
  <si>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</si>
  <si>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</si>
  <si>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</si>
  <si>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</si>
  <si>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</si>
  <si>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</si>
  <si>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</si>
  <si>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</si>
  <si>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</si>
  <si>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</si>
  <si>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</si>
  <si>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</si>
  <si>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</si>
  <si>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</si>
  <si>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</si>
  <si>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</si>
  <si>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</si>
  <si>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</si>
  <si>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</si>
  <si>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</si>
  <si>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</si>
  <si>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</si>
  <si>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</si>
  <si>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</si>
  <si>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</si>
  <si>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</si>
  <si>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</si>
  <si>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</si>
  <si>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</si>
  <si>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</si>
  <si>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</si>
  <si>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</si>
  <si>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</si>
  <si>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</si>
  <si>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</si>
  <si>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</si>
  <si>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</si>
  <si>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</si>
  <si>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</si>
  <si>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</si>
  <si>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</si>
  <si>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</si>
  <si>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</si>
  <si>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</si>
  <si>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</si>
  <si>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</si>
  <si>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</si>
  <si>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</si>
  <si>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</si>
  <si>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</si>
  <si>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</si>
  <si>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</si>
  <si>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</si>
  <si>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</si>
  <si>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</si>
  <si>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</si>
  <si>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</si>
  <si>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</si>
  <si>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</si>
  <si>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</si>
  <si>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</si>
  <si>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</si>
  <si>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</si>
  <si>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</si>
  <si>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</si>
  <si>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</si>
  <si>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</si>
  <si>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</si>
  <si>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</si>
  <si>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</si>
  <si>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</si>
  <si>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</si>
  <si>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</si>
  <si>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</si>
  <si>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</si>
  <si>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</si>
  <si>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</si>
  <si>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</si>
  <si>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</si>
  <si>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</si>
  <si>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</si>
  <si>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</si>
  <si>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</si>
  <si>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</si>
  <si>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</si>
  <si>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</si>
  <si>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</si>
  <si>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</si>
  <si>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</si>
  <si>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</si>
  <si>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</si>
  <si>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</si>
  <si>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</si>
  <si>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</si>
  <si>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</si>
  <si>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</si>
  <si>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</si>
  <si>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</si>
  <si>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</si>
  <si>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</si>
  <si>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</si>
  <si>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</si>
  <si>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</si>
  <si>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</si>
  <si>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</si>
  <si>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</si>
  <si>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</si>
  <si>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</si>
  <si>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</si>
  <si>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</si>
  <si>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</si>
  <si>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</si>
  <si>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</si>
  <si>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</si>
  <si>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</si>
  <si>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</si>
  <si>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</si>
  <si>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</si>
  <si>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</si>
  <si>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</si>
  <si>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</si>
  <si>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</si>
  <si>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</si>
  <si>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</si>
  <si>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</si>
  <si>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</si>
  <si>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</si>
  <si>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</si>
  <si>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</si>
  <si>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</si>
  <si>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</si>
  <si>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</si>
  <si>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</si>
  <si>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</si>
  <si>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</si>
  <si>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</si>
  <si>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</si>
  <si>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</si>
  <si>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</si>
  <si>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</si>
  <si>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</si>
  <si>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</si>
  <si>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</si>
  <si>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</si>
  <si>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</si>
  <si>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</si>
  <si>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</si>
  <si>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</si>
  <si>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</si>
  <si>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</si>
  <si>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</si>
  <si>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</si>
  <si>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</si>
  <si>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</si>
  <si>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</si>
  <si>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</si>
  <si>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</si>
  <si>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</si>
  <si>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</si>
  <si>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</si>
  <si>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</si>
  <si>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</si>
  <si>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</si>
  <si>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</si>
  <si>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</si>
  <si>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</si>
  <si>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</si>
  <si>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</si>
  <si>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</si>
  <si>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</si>
  <si>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</si>
  <si>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</si>
  <si>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</si>
  <si>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</si>
  <si>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</si>
  <si>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</si>
  <si>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</si>
  <si>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</si>
  <si>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</si>
  <si>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</si>
  <si>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</si>
  <si>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</si>
  <si>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</si>
  <si>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</si>
  <si>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</si>
  <si>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</si>
  <si>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</si>
  <si>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</si>
  <si>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</si>
  <si>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</si>
  <si>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</si>
  <si>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</si>
  <si>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</si>
  <si>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</si>
  <si>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</si>
  <si>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</si>
  <si>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</si>
  <si>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</si>
  <si>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</si>
  <si>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</si>
  <si>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</si>
  <si>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</si>
  <si>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</si>
  <si>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</si>
  <si>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</si>
  <si>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</si>
  <si>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</si>
  <si>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</si>
  <si>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</si>
  <si>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</si>
  <si>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</si>
  <si>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</si>
  <si>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</si>
  <si>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</si>
  <si>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</si>
  <si>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</si>
  <si>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</si>
  <si>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</si>
  <si>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</si>
  <si>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</si>
  <si>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</si>
  <si>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</si>
  <si>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</si>
  <si>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</si>
  <si>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</si>
  <si>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</si>
  <si>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</si>
  <si>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</si>
  <si>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</si>
  <si>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</si>
  <si>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</si>
  <si>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</si>
  <si>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</si>
  <si>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</si>
  <si>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</si>
  <si>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</si>
  <si>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</si>
  <si>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</si>
  <si>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</si>
  <si>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</si>
  <si>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</si>
  <si>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</si>
  <si>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</si>
  <si>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</si>
  <si>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</si>
  <si>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</si>
  <si>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</si>
  <si>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</si>
  <si>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</si>
  <si>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</si>
  <si>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</si>
  <si>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</si>
  <si>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</si>
  <si>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</si>
  <si>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</si>
  <si>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</si>
  <si>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</si>
  <si>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</si>
  <si>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</si>
  <si>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</si>
  <si>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</si>
  <si>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</si>
  <si>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</si>
  <si>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</si>
  <si>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</si>
  <si>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</si>
  <si>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</si>
  <si>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</si>
  <si>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</si>
  <si>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</si>
  <si>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</si>
  <si>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</si>
  <si>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</si>
  <si>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</si>
  <si>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</si>
  <si>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</si>
  <si>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</si>
  <si>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</si>
  <si>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</si>
  <si>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</si>
  <si>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</si>
  <si>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</si>
  <si>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</si>
  <si>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</si>
  <si>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</si>
  <si>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</si>
  <si>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</si>
  <si>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</si>
  <si>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</si>
  <si>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</si>
  <si>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</si>
  <si>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</si>
  <si>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</si>
  <si>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</si>
  <si>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</si>
  <si>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</si>
  <si>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</si>
  <si>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</si>
  <si>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</si>
  <si>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</si>
  <si>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</si>
  <si>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</si>
  <si>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</si>
  <si>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</si>
  <si>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</si>
  <si>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</si>
  <si>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</si>
  <si>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</si>
  <si>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</si>
  <si>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</si>
  <si>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</si>
  <si>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</si>
  <si>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</si>
  <si>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</si>
  <si>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</si>
  <si>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</si>
  <si>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</si>
  <si>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</si>
  <si>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</si>
  <si>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</si>
  <si>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</si>
  <si>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</si>
  <si>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</si>
  <si>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</si>
  <si>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</si>
  <si>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</si>
  <si>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</si>
  <si>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</si>
  <si>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</si>
  <si>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</si>
  <si>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</si>
  <si>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</si>
  <si>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</si>
  <si>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</si>
  <si>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</si>
  <si>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</si>
  <si>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</si>
  <si>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</si>
  <si>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</si>
  <si>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</si>
  <si>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</si>
  <si>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</si>
  <si>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</si>
  <si>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</si>
  <si>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</si>
  <si>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</si>
  <si>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</si>
  <si>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</si>
  <si>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</si>
  <si>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</si>
  <si>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</si>
  <si>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</si>
  <si>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</si>
  <si>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</si>
  <si>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</si>
  <si>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</si>
  <si>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</si>
  <si>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</si>
  <si>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</si>
  <si>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</si>
  <si>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</si>
  <si>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</si>
  <si>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</si>
  <si>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</si>
  <si>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</si>
  <si>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</si>
  <si>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</si>
  <si>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</si>
  <si>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</si>
  <si>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</si>
  <si>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</si>
  <si>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</si>
  <si>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</si>
  <si>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</si>
  <si>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</si>
  <si>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</si>
  <si>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</si>
  <si>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</si>
  <si>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</si>
  <si>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</si>
  <si>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</si>
  <si>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</si>
  <si>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</si>
  <si>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</si>
  <si>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</si>
  <si>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</si>
  <si>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</si>
  <si>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</si>
  <si>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</si>
  <si>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</si>
  <si>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</si>
  <si>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</si>
  <si>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</si>
  <si>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</si>
  <si>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</si>
  <si>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</si>
  <si>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</si>
  <si>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</si>
  <si>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</si>
  <si>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</si>
  <si>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</si>
  <si>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</si>
  <si>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</si>
  <si>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</si>
  <si>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</si>
  <si>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</si>
  <si>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</si>
  <si>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</si>
  <si>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</si>
  <si>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</si>
  <si>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</si>
  <si>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</si>
  <si>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</si>
  <si>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</si>
  <si>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</si>
  <si>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</si>
  <si>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</si>
  <si>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</si>
  <si>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</si>
  <si>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</si>
  <si>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</si>
  <si>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</si>
  <si>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</si>
  <si>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</si>
  <si>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</si>
  <si>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</si>
  <si>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</si>
  <si>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</si>
  <si>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</si>
  <si>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</si>
  <si>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</si>
  <si>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</si>
  <si>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</si>
  <si>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</si>
  <si>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</si>
  <si>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</si>
  <si>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</si>
  <si>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</si>
  <si>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</si>
  <si>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</si>
  <si>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</si>
  <si>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</si>
  <si>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</si>
  <si>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</si>
  <si>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</si>
  <si>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</si>
  <si>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</si>
  <si>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</si>
  <si>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</si>
  <si>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</si>
  <si>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</si>
  <si>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</si>
  <si>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</si>
  <si>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</si>
  <si>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</si>
  <si>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</si>
  <si>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</si>
  <si>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</si>
  <si>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</si>
  <si>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</si>
  <si>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</si>
  <si>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</si>
  <si>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</si>
  <si>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</si>
  <si>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</si>
  <si>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</si>
  <si>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</si>
  <si>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</si>
  <si>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</si>
  <si>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</si>
  <si>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</si>
  <si>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</si>
  <si>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</si>
  <si>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</si>
  <si>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</si>
  <si>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</si>
  <si>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</si>
  <si>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</si>
  <si>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</si>
  <si>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</si>
  <si>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</si>
  <si>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</si>
  <si>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</si>
  <si>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</si>
  <si>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</si>
  <si>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</si>
  <si>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</si>
  <si>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</si>
  <si>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</si>
  <si>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</si>
  <si>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</si>
  <si>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</si>
  <si>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</si>
  <si>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</si>
  <si>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</si>
  <si>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</si>
  <si>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</si>
  <si>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</si>
  <si>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</si>
  <si>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</si>
  <si>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</si>
  <si>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</si>
  <si>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</si>
  <si>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</si>
  <si>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</si>
  <si>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</si>
  <si>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</si>
  <si>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</si>
  <si>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</si>
  <si>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</si>
  <si>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</si>
  <si>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</si>
  <si>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</si>
  <si>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</si>
  <si>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</si>
  <si>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</si>
  <si>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</si>
  <si>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</si>
  <si>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</si>
  <si>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</si>
  <si>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</si>
  <si>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</si>
  <si>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</si>
  <si>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</si>
  <si>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</si>
  <si>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</si>
  <si>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</si>
  <si>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</si>
  <si>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</si>
  <si>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</si>
  <si>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</si>
  <si>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</si>
  <si>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</si>
  <si>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</si>
  <si>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</si>
  <si>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</si>
  <si>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</si>
  <si>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</si>
  <si>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</si>
  <si>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</si>
  <si>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</si>
  <si>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</si>
  <si>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</si>
  <si>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</si>
  <si>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</si>
  <si>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</si>
  <si>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</si>
  <si>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</si>
  <si>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</si>
  <si>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</si>
  <si>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</si>
  <si>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</si>
  <si>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</si>
  <si>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</si>
  <si>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</si>
  <si>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</si>
  <si>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</si>
  <si>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</si>
  <si>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</si>
  <si>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</si>
  <si>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</si>
  <si>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</si>
  <si>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</si>
  <si>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</si>
  <si>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</si>
  <si>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</si>
  <si>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</si>
  <si>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</si>
  <si>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</si>
  <si>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</si>
  <si>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</si>
  <si>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</si>
  <si>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</si>
  <si>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</si>
  <si>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</si>
  <si>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</si>
  <si>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</si>
  <si>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</si>
  <si>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</si>
  <si>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</si>
  <si>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</si>
  <si>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</si>
  <si>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</si>
  <si>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</si>
  <si>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</si>
  <si>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</si>
  <si>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</si>
  <si>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</si>
  <si>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</si>
  <si>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</si>
  <si>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</si>
  <si>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</si>
  <si>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</si>
  <si>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</si>
  <si>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</si>
  <si>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</si>
  <si>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</si>
  <si>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</si>
  <si>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</si>
  <si>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</si>
  <si>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</si>
  <si>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</si>
  <si>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</si>
  <si>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</si>
  <si>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</si>
  <si>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</si>
  <si>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</si>
  <si>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</si>
  <si>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</si>
  <si>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</si>
  <si>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</si>
  <si>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</si>
  <si>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</si>
  <si>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</si>
  <si>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</si>
  <si>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</si>
  <si>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</si>
  <si>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</si>
  <si>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</si>
  <si>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</si>
  <si>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</si>
  <si>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</si>
  <si>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</si>
  <si>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</si>
  <si>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</si>
  <si>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</si>
  <si>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</si>
  <si>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</si>
  <si>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</si>
  <si>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</si>
  <si>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</si>
  <si>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</si>
  <si>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</si>
  <si>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</si>
  <si>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</si>
  <si>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</si>
  <si>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</si>
  <si>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</si>
  <si>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</si>
  <si>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</si>
  <si>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</si>
  <si>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</si>
  <si>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</si>
  <si>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</si>
  <si>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</si>
  <si>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</si>
  <si>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</si>
  <si>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</si>
  <si>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</si>
  <si>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</si>
  <si>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</si>
  <si>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</si>
  <si>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</si>
  <si>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</si>
  <si>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</si>
  <si>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</si>
  <si>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</si>
  <si>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</si>
  <si>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</si>
  <si>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</si>
  <si>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</si>
  <si>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</si>
  <si>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</si>
  <si>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</si>
  <si>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</si>
  <si>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</si>
  <si>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</si>
  <si>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</si>
  <si>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</si>
  <si>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</si>
  <si>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</si>
  <si>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</si>
  <si>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</si>
  <si>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</si>
  <si>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</si>
  <si>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</si>
  <si>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</si>
  <si>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</si>
  <si>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</si>
  <si>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</si>
  <si>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</si>
  <si>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</si>
  <si>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</si>
  <si>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</si>
  <si>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</si>
  <si>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</si>
  <si>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</si>
  <si>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</si>
  <si>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</si>
  <si>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</si>
  <si>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</si>
  <si>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</si>
  <si>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</si>
  <si>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</si>
  <si>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</si>
  <si>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</si>
  <si>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</si>
  <si>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</si>
  <si>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</si>
  <si>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</si>
  <si>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</si>
  <si>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</si>
  <si>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</si>
  <si>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</si>
  <si>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</si>
  <si>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</si>
  <si>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</si>
  <si>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</si>
  <si>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</si>
  <si>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</si>
  <si>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</si>
  <si>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</si>
  <si>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</si>
  <si>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</si>
  <si>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</si>
  <si>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</si>
  <si>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</si>
  <si>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</si>
  <si>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</si>
  <si>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</si>
  <si>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</si>
  <si>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</si>
  <si>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</si>
  <si>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</si>
  <si>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</si>
  <si>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</si>
  <si>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</si>
  <si>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</si>
  <si>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</si>
  <si>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</si>
  <si>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</si>
  <si>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</si>
  <si>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</si>
  <si>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</si>
  <si>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</si>
  <si>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</si>
  <si>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</si>
  <si>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</si>
  <si>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</si>
  <si>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</si>
  <si>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</si>
  <si>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</si>
  <si>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</si>
  <si>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</si>
  <si>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</si>
  <si>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</si>
  <si>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</si>
  <si>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</si>
  <si>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</si>
  <si>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</si>
  <si>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</si>
  <si>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</si>
  <si>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</si>
  <si>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</si>
  <si>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</si>
  <si>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</si>
  <si>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</si>
  <si>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</si>
  <si>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</si>
  <si>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</si>
  <si>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</si>
  <si>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</si>
  <si>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</si>
  <si>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</si>
  <si>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</si>
  <si>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</si>
  <si>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</si>
  <si>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</si>
  <si>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</si>
  <si>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</si>
  <si>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</si>
  <si>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</si>
  <si>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</si>
  <si>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</si>
  <si>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</si>
  <si>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</si>
  <si>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</si>
  <si>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</si>
  <si>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</si>
  <si>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</si>
  <si>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</si>
  <si>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</si>
  <si>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</si>
  <si>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</si>
  <si>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</si>
  <si>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</si>
  <si>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</si>
  <si>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</si>
  <si>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</si>
  <si>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</si>
  <si>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</si>
  <si>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</si>
  <si>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</si>
  <si>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</si>
  <si>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</si>
  <si>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</si>
  <si>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</si>
  <si>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</si>
  <si>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</si>
  <si>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</si>
  <si>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</si>
  <si>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</si>
  <si>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</si>
  <si>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</si>
  <si>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</si>
  <si>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</si>
  <si>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</si>
  <si>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</si>
  <si>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</si>
  <si>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</si>
  <si>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</si>
  <si>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</si>
  <si>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</si>
  <si>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</si>
  <si>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</si>
  <si>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</si>
  <si>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</si>
  <si>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</si>
  <si>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</si>
  <si>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</si>
  <si>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</si>
  <si>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</si>
  <si>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</si>
  <si>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</si>
  <si>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</si>
  <si>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</si>
  <si>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</si>
  <si>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</si>
  <si>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</si>
  <si>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</si>
  <si>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</si>
  <si>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</si>
  <si>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</si>
  <si>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</si>
  <si>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</si>
  <si>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</si>
  <si>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</si>
  <si>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</si>
  <si>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</si>
  <si>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</si>
  <si>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</si>
  <si>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</si>
  <si>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</si>
  <si>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</si>
  <si>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</si>
  <si>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</si>
  <si>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</si>
  <si>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</si>
  <si>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</si>
  <si>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</si>
  <si>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</si>
  <si>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</si>
  <si>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</si>
  <si>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</si>
  <si>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</si>
  <si>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</si>
  <si>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</si>
  <si>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</si>
  <si>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</si>
  <si>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</si>
  <si>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</si>
  <si>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</si>
  <si>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</si>
  <si>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</si>
  <si>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</si>
  <si>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</si>
  <si>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</si>
  <si>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</si>
  <si>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</si>
  <si>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</si>
  <si>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</si>
  <si>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</si>
  <si>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</si>
  <si>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</si>
  <si>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</si>
  <si>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</si>
  <si>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</si>
  <si>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</si>
  <si>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</si>
  <si>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</si>
  <si>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</si>
  <si>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</si>
  <si>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</si>
  <si>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</si>
  <si>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</si>
  <si>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</si>
  <si>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</si>
  <si>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</si>
  <si>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</si>
  <si>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</si>
  <si>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</si>
  <si>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</si>
  <si>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</si>
  <si>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</si>
  <si>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</si>
  <si>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</si>
  <si>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</si>
  <si>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</si>
  <si>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</si>
  <si>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</si>
  <si>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</si>
  <si>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</si>
  <si>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</si>
  <si>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</si>
  <si>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</si>
  <si>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</si>
  <si>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</si>
  <si>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</si>
  <si>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</si>
  <si>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</si>
  <si>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</si>
  <si>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</si>
  <si>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</si>
  <si>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</si>
  <si>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</si>
  <si>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</si>
  <si>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</si>
  <si>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</si>
  <si>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</si>
  <si>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</si>
  <si>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</si>
  <si>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</si>
  <si>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</si>
  <si>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</si>
  <si>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</si>
  <si>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</si>
  <si>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</si>
  <si>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</si>
  <si>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</si>
  <si>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</si>
  <si>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</si>
  <si>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</si>
  <si>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</si>
  <si>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</si>
  <si>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</si>
  <si>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</si>
  <si>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</si>
  <si>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</si>
  <si>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</si>
  <si>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</si>
  <si>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</si>
  <si>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</si>
  <si>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</si>
  <si>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</si>
  <si>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</si>
  <si>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</si>
  <si>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</si>
  <si>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</si>
  <si>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</si>
  <si>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</si>
  <si>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</si>
  <si>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</si>
  <si>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</si>
  <si>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</si>
  <si>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</si>
  <si>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</si>
  <si>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</si>
  <si>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</si>
  <si>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</si>
  <si>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</si>
  <si>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</si>
  <si>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</si>
  <si>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</si>
  <si>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</si>
  <si>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</si>
  <si>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</si>
  <si>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</si>
  <si>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</si>
  <si>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</si>
  <si>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</si>
  <si>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</si>
  <si>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</si>
  <si>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</si>
  <si>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</si>
  <si>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</si>
  <si>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</si>
  <si>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</si>
  <si>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</si>
  <si>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</si>
  <si>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</si>
  <si>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</si>
  <si>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</si>
  <si>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</si>
  <si>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</si>
  <si>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</si>
  <si>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</si>
  <si>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</si>
  <si>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</si>
  <si>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</si>
  <si>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</si>
  <si>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</si>
  <si>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</si>
  <si>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</si>
  <si>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</si>
  <si>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</si>
  <si>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</si>
  <si>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</si>
  <si>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</si>
  <si>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</si>
  <si>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</si>
  <si>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</si>
  <si>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</si>
  <si>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</si>
  <si>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</si>
  <si>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</si>
  <si>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</si>
  <si>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</si>
  <si>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</si>
  <si>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</si>
  <si>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</si>
  <si>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</si>
  <si>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</si>
  <si>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</si>
  <si>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</si>
  <si>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</si>
  <si>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</si>
  <si>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</si>
  <si>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</si>
  <si>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</si>
  <si>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</si>
  <si>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</si>
  <si>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</si>
  <si>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</si>
  <si>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</si>
  <si>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</si>
  <si>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</si>
  <si>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</si>
  <si>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</si>
  <si>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</si>
  <si>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</si>
  <si>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</si>
  <si>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</si>
  <si>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</si>
  <si>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</si>
  <si>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</si>
  <si>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</si>
  <si>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</si>
  <si>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</si>
  <si>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</si>
  <si>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</si>
  <si>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</si>
  <si>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</si>
  <si>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</si>
  <si>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</si>
  <si>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</si>
  <si>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</si>
  <si>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</si>
  <si>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</si>
  <si>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</si>
  <si>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</si>
  <si>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</si>
  <si>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</si>
  <si>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</si>
  <si>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</si>
  <si>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</si>
  <si>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</si>
  <si>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</si>
  <si>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</si>
  <si>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</si>
  <si>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</si>
  <si>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</si>
  <si>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</si>
  <si>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</si>
  <si>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</si>
  <si>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</si>
  <si>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</si>
  <si>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</si>
  <si>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</si>
  <si>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</si>
  <si>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</si>
  <si>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</si>
  <si>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</si>
  <si>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</si>
  <si>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</si>
  <si>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</si>
  <si>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</si>
  <si>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</si>
  <si>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</si>
  <si>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</si>
  <si>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</si>
  <si>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</si>
  <si>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</si>
  <si>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</si>
  <si>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</si>
  <si>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</si>
  <si>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</si>
  <si>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</si>
  <si>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</si>
  <si>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</si>
  <si>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</si>
  <si>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</si>
  <si>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</si>
  <si>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</si>
  <si>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</si>
  <si>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</si>
  <si>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</si>
  <si>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</si>
  <si>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</si>
  <si>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</si>
  <si>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</si>
  <si>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</si>
  <si>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</si>
  <si>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</si>
  <si>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</si>
  <si>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</si>
  <si>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</si>
  <si>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</si>
  <si>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</si>
  <si>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</si>
  <si>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</si>
  <si>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</si>
  <si>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</si>
  <si>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</si>
  <si>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</si>
  <si>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</si>
  <si>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</si>
  <si>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</si>
  <si>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</si>
  <si>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</si>
  <si>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</si>
  <si>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</si>
  <si>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</si>
  <si>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</si>
  <si>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</si>
  <si>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</si>
  <si>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</si>
  <si>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</si>
  <si>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</si>
  <si>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</si>
  <si>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</si>
  <si>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</si>
  <si>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</si>
  <si>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</si>
  <si>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</si>
  <si>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</si>
  <si>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</si>
  <si>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</si>
  <si>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</si>
  <si>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</si>
  <si>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</si>
  <si>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</si>
  <si>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</si>
  <si>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</si>
  <si>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</si>
  <si>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</si>
  <si>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</si>
  <si>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</si>
  <si>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</si>
  <si>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</si>
  <si>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</si>
  <si>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</si>
  <si>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</si>
  <si>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</si>
  <si>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</si>
  <si>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</si>
  <si>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</si>
  <si>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</si>
  <si>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</si>
  <si>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</si>
  <si>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</si>
  <si>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</si>
  <si>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</si>
  <si>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</si>
  <si>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</si>
  <si>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</si>
  <si>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</si>
  <si>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</si>
  <si>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</si>
  <si>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</si>
  <si>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</si>
  <si>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</si>
  <si>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</si>
  <si>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</si>
  <si>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</si>
  <si>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</si>
  <si>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</si>
  <si>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</si>
  <si>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</si>
  <si>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</si>
  <si>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</si>
  <si>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</si>
  <si>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</si>
  <si>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</si>
  <si>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</si>
  <si>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</si>
  <si>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</si>
  <si>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</si>
  <si>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</si>
  <si>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</si>
  <si>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</si>
  <si>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</si>
  <si>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</si>
  <si>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</si>
  <si>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</si>
  <si>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</si>
  <si>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</si>
  <si>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</si>
  <si>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</si>
  <si>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</si>
  <si>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</si>
  <si>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</si>
  <si>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</si>
  <si>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</si>
  <si>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</si>
  <si>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</si>
  <si>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</si>
  <si>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</si>
  <si>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</si>
  <si>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</si>
  <si>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</si>
  <si>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</si>
  <si>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</si>
  <si>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</si>
  <si>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</si>
  <si>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</si>
  <si>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</si>
  <si>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</si>
  <si>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</si>
  <si>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</si>
  <si>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</si>
  <si>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</si>
  <si>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</si>
  <si>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</si>
  <si>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</si>
  <si>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</si>
  <si>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</si>
  <si>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</si>
  <si>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</si>
  <si>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</si>
  <si>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</si>
  <si>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</si>
  <si>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</si>
  <si>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</si>
  <si>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</si>
  <si>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</si>
  <si>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</si>
  <si>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</si>
  <si>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</si>
  <si>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</si>
  <si>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</si>
  <si>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</si>
  <si>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</si>
  <si>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</si>
  <si>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</si>
  <si>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</si>
  <si>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</si>
  <si>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</si>
  <si>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</si>
  <si>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</si>
  <si>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</si>
  <si>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</si>
  <si>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</si>
  <si>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</si>
  <si>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</si>
  <si>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</si>
  <si>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</si>
  <si>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</si>
  <si>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</si>
  <si>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</si>
  <si>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</si>
  <si>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</si>
  <si>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</si>
  <si>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</si>
  <si>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</si>
  <si>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</si>
  <si>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</si>
  <si>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</si>
  <si>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</si>
  <si>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</si>
  <si>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</si>
  <si>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</si>
  <si>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</si>
  <si>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</si>
  <si>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</si>
  <si>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</si>
  <si>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</si>
  <si>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</si>
  <si>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</si>
  <si>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</si>
  <si>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</si>
  <si>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</si>
  <si>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</si>
  <si>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</si>
  <si>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</si>
  <si>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</si>
  <si>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</si>
  <si>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</si>
  <si>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</si>
  <si>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</si>
  <si>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</si>
  <si>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</si>
  <si>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</si>
  <si>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</si>
  <si>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</si>
  <si>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</si>
  <si>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</si>
  <si>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</si>
  <si>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</si>
  <si>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</si>
  <si>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</si>
  <si>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</si>
  <si>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</si>
  <si>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</si>
  <si>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</si>
  <si>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</si>
  <si>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</si>
  <si>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</si>
  <si>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</si>
  <si>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</si>
  <si>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</si>
  <si>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</si>
  <si>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</si>
  <si>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</si>
  <si>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</si>
  <si>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</si>
  <si>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</si>
  <si>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</si>
  <si>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</si>
  <si>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</si>
  <si>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</si>
  <si>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</si>
  <si>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</si>
  <si>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</si>
  <si>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</si>
  <si>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</si>
  <si>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</si>
  <si>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</si>
  <si>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</si>
  <si>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</si>
  <si>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</si>
  <si>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</si>
  <si>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</si>
  <si>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</si>
  <si>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</si>
  <si>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</si>
  <si>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</si>
  <si>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</si>
  <si>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</si>
  <si>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</si>
  <si>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</si>
  <si>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</si>
  <si>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</si>
  <si>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</si>
  <si>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</si>
  <si>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</si>
  <si>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</si>
  <si>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</si>
  <si>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</si>
  <si>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</si>
  <si>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</si>
  <si>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</si>
  <si>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</si>
  <si>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</si>
  <si>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</si>
  <si>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</si>
  <si>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</si>
  <si>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</si>
  <si>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</si>
  <si>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</si>
  <si>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</si>
  <si>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</si>
  <si>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</si>
  <si>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</si>
  <si>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</si>
  <si>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</si>
  <si>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</si>
  <si>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</si>
  <si>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</si>
  <si>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</si>
  <si>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</si>
  <si>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</si>
  <si>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</si>
  <si>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</si>
  <si>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</si>
  <si>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</si>
  <si>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</si>
  <si>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</si>
  <si>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</si>
  <si>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</si>
  <si>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</si>
  <si>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</si>
  <si>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</si>
  <si>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</si>
  <si>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</si>
  <si>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</si>
  <si>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</si>
  <si>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</si>
  <si>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</si>
  <si>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</si>
  <si>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</si>
  <si>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</si>
  <si>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</si>
  <si>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</si>
  <si>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</si>
  <si>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</si>
  <si>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</si>
  <si>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</si>
  <si>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</si>
  <si>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</si>
  <si>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</si>
  <si>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</si>
  <si>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</si>
  <si>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</si>
  <si>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</si>
  <si>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</si>
  <si>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</si>
  <si>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</si>
  <si>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</si>
  <si>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</si>
  <si>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</si>
  <si>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</si>
  <si>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</si>
  <si>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</si>
  <si>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</si>
  <si>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</si>
  <si>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</si>
  <si>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</si>
  <si>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</si>
  <si>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</si>
  <si>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</si>
  <si>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</si>
  <si>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</si>
  <si>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</si>
  <si>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</si>
  <si>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</si>
  <si>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</si>
  <si>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</si>
  <si>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</si>
  <si>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</si>
  <si>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</si>
  <si>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</si>
  <si>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</si>
  <si>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</si>
  <si>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</si>
  <si>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</si>
  <si>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</si>
  <si>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</si>
  <si>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</si>
  <si>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</si>
  <si>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</si>
  <si>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</si>
  <si>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</si>
  <si>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</si>
  <si>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</si>
  <si>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</si>
  <si>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</si>
  <si>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</si>
  <si>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</si>
  <si>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</si>
  <si>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</si>
  <si>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</si>
  <si>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</si>
  <si>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</si>
  <si>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</si>
  <si>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</si>
  <si>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</si>
  <si>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</si>
  <si>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</si>
  <si>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</si>
  <si>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</si>
  <si>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</si>
  <si>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</si>
  <si>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</si>
  <si>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</si>
  <si>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</si>
  <si>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</si>
  <si>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</si>
  <si>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</si>
  <si>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</si>
  <si>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</si>
  <si>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</si>
  <si>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</si>
  <si>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</si>
  <si>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</si>
  <si>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</si>
  <si>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</si>
  <si>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</si>
  <si>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</si>
  <si>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</si>
  <si>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</si>
  <si>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</si>
  <si>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</si>
  <si>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</si>
  <si>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</si>
  <si>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</si>
  <si>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</si>
  <si>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</si>
  <si>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</si>
  <si>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</si>
  <si>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</si>
  <si>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</si>
  <si>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</si>
  <si>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</si>
  <si>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</si>
  <si>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</si>
  <si>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</si>
  <si>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</si>
  <si>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</si>
  <si>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</si>
  <si>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</si>
  <si>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</si>
  <si>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</si>
  <si>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</si>
  <si>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</si>
  <si>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</si>
  <si>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</si>
  <si>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</si>
  <si>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</si>
  <si>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</si>
  <si>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</si>
  <si>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</si>
  <si>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</si>
  <si>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</si>
  <si>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</si>
  <si>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</si>
  <si>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</si>
  <si>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</si>
  <si>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</si>
  <si>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</si>
  <si>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</si>
  <si>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</si>
  <si>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</si>
  <si>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</si>
  <si>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</si>
  <si>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</si>
  <si>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</si>
  <si>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</si>
  <si>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</si>
  <si>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</si>
  <si>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</si>
  <si>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</si>
  <si>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</si>
  <si>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</si>
  <si>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</si>
  <si>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</si>
  <si>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</si>
  <si>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</si>
  <si>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</si>
  <si>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</si>
  <si>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</si>
  <si>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</si>
  <si>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</si>
  <si>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</si>
  <si>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</si>
  <si>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</si>
  <si>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</si>
  <si>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</si>
  <si>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</si>
  <si>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</si>
  <si>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</si>
  <si>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</si>
  <si>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</si>
  <si>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</si>
  <si>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</si>
  <si>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</si>
  <si>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</si>
  <si>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</si>
  <si>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</si>
  <si>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</si>
  <si>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</si>
  <si>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</si>
  <si>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</si>
  <si>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</si>
  <si>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</si>
  <si>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</si>
  <si>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</si>
  <si>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</si>
  <si>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</si>
  <si>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</si>
  <si>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</si>
  <si>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</si>
  <si>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</si>
  <si>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</si>
  <si>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</si>
  <si>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</si>
  <si>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</si>
  <si>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</si>
  <si>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</si>
  <si>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</si>
  <si>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</si>
  <si>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</si>
  <si>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</si>
  <si>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</si>
  <si>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</si>
  <si>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</si>
  <si>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</si>
  <si>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</si>
  <si>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</si>
  <si>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</si>
  <si>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</si>
  <si>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</si>
  <si>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</si>
  <si>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</si>
  <si>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</si>
  <si>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</si>
  <si>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</si>
  <si>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</si>
  <si>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</si>
  <si>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</si>
  <si>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</si>
  <si>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</si>
  <si>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</si>
  <si>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</si>
  <si>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</si>
  <si>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</si>
  <si>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</si>
  <si>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</si>
  <si>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</si>
  <si>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</si>
  <si>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</si>
  <si>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</si>
  <si>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</si>
  <si>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</si>
  <si>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</si>
  <si>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</si>
  <si>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</si>
  <si>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</si>
  <si>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</si>
  <si>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</si>
  <si>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</si>
  <si>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</si>
  <si>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</si>
  <si>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</si>
  <si>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</si>
  <si>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</si>
  <si>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</si>
  <si>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</si>
  <si>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</si>
  <si>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</si>
  <si>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</si>
  <si>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</si>
  <si>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</si>
  <si>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</si>
  <si>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</si>
  <si>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</si>
  <si>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</si>
  <si>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</si>
  <si>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</si>
  <si>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</si>
  <si>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</si>
  <si>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</si>
  <si>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</si>
  <si>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</si>
  <si>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</si>
  <si>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</si>
  <si>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</si>
  <si>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</si>
  <si>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</si>
  <si>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</si>
  <si>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</si>
  <si>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</si>
  <si>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</si>
  <si>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</si>
  <si>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</si>
  <si>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</si>
  <si>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</si>
  <si>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</si>
  <si>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</si>
  <si>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</si>
  <si>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</si>
  <si>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</si>
  <si>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</si>
  <si>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</si>
  <si>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</si>
  <si>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</si>
  <si>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</si>
  <si>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</si>
  <si>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</si>
  <si>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</si>
  <si>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</si>
  <si>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</si>
  <si>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</si>
  <si>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</si>
  <si>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</si>
  <si>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</si>
  <si>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</si>
  <si>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</si>
  <si>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</si>
  <si>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</si>
  <si>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</si>
  <si>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</si>
  <si>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</si>
  <si>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</si>
  <si>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</si>
  <si>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</si>
  <si>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</si>
  <si>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</si>
  <si>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</si>
  <si>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</si>
  <si>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</si>
  <si>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</si>
  <si>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</si>
  <si>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</si>
  <si>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</si>
  <si>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</si>
  <si>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</si>
  <si>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</si>
  <si>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</si>
  <si>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</si>
  <si>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</si>
  <si>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</si>
  <si>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</si>
  <si>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</si>
  <si>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</si>
  <si>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</si>
  <si>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</si>
  <si>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</si>
  <si>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</si>
  <si>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</si>
  <si>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</si>
  <si>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</si>
  <si>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</si>
  <si>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</si>
  <si>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</si>
  <si>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</si>
  <si>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</si>
  <si>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</si>
  <si>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</si>
  <si>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</si>
  <si>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</si>
  <si>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</si>
  <si>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</si>
  <si>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</si>
  <si>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</si>
  <si>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</si>
  <si>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</si>
  <si>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</si>
  <si>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</si>
  <si>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</si>
  <si>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</si>
  <si>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</si>
  <si>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</si>
  <si>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</si>
  <si>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</si>
  <si>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</si>
  <si>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</si>
  <si>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</si>
  <si>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</si>
  <si>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</si>
  <si>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</si>
  <si>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</si>
  <si>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</si>
  <si>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</si>
  <si>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</si>
  <si>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</si>
  <si>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</si>
  <si>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</si>
  <si>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</si>
  <si>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</si>
  <si>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</si>
  <si>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</si>
  <si>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</si>
  <si>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</si>
  <si>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</si>
  <si>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</si>
  <si>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</si>
  <si>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</si>
  <si>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</si>
  <si>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</si>
  <si>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</si>
  <si>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</si>
  <si>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</si>
  <si>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</si>
  <si>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</si>
  <si>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</si>
  <si>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</si>
  <si>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</si>
  <si>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</si>
  <si>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</si>
  <si>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</si>
  <si>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</si>
  <si>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</si>
  <si>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</si>
  <si>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</si>
  <si>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</si>
  <si>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</si>
  <si>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</si>
  <si>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</si>
  <si>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</si>
  <si>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</si>
  <si>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</si>
  <si>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</si>
  <si>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</si>
  <si>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</si>
  <si>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</si>
  <si>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</si>
  <si>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</si>
  <si>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</si>
  <si>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</si>
  <si>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</si>
  <si>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</si>
  <si>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</si>
  <si>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</si>
  <si>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</si>
  <si>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</si>
  <si>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</si>
  <si>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</si>
  <si>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</si>
  <si>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</si>
  <si>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</si>
  <si>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</si>
  <si>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</si>
  <si>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</si>
  <si>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</si>
  <si>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</si>
  <si>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</si>
  <si>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</si>
  <si>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</si>
  <si>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</si>
  <si>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</si>
  <si>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</si>
  <si>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</si>
  <si>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</si>
  <si>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</si>
  <si>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</si>
  <si>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</si>
  <si>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</si>
  <si>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</si>
  <si>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</si>
  <si>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</si>
  <si>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</si>
  <si>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</si>
  <si>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</si>
  <si>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</si>
  <si>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</si>
  <si>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</si>
  <si>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</si>
  <si>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</si>
  <si>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</si>
  <si>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</si>
  <si>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</si>
  <si>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</si>
  <si>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</si>
  <si>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</si>
  <si>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</si>
  <si>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</si>
  <si>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</si>
  <si>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</si>
  <si>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</si>
  <si>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</si>
  <si>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</si>
  <si>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</si>
  <si>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</si>
  <si>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</si>
  <si>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</si>
  <si>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</si>
  <si>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</si>
  <si>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</si>
  <si>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</si>
  <si>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</si>
  <si>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</si>
  <si>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</si>
  <si>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</si>
  <si>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</si>
  <si>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</si>
  <si>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</si>
  <si>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</si>
  <si>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</si>
  <si>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</si>
  <si>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</si>
  <si>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</si>
  <si>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</si>
  <si>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</si>
  <si>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</si>
  <si>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</si>
  <si>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</si>
  <si>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</si>
  <si>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</si>
  <si>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</si>
  <si>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</si>
  <si>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</si>
  <si>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</si>
  <si>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</si>
  <si>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</si>
  <si>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</si>
  <si>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</si>
  <si>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</si>
  <si>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</si>
  <si>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</si>
  <si>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</si>
  <si>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</si>
  <si>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</si>
  <si>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</si>
  <si>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</si>
  <si>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</si>
  <si>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</si>
  <si>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</si>
  <si>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</si>
  <si>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</si>
  <si>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</si>
  <si>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</si>
  <si>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</si>
  <si>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</si>
  <si>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</si>
  <si>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</si>
  <si>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</si>
  <si>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</si>
  <si>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</si>
  <si>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</si>
  <si>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</si>
  <si>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</si>
  <si>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</si>
  <si>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</si>
  <si>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</si>
  <si>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</si>
  <si>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</si>
  <si>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</si>
  <si>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</si>
  <si>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</si>
  <si>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</si>
  <si>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</si>
  <si>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</si>
  <si>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</si>
  <si>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</si>
  <si>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</si>
  <si>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</si>
  <si>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</si>
  <si>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</si>
  <si>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</si>
  <si>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</si>
  <si>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</si>
  <si>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</si>
  <si>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</si>
  <si>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</si>
  <si>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</si>
  <si>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</si>
  <si>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</si>
  <si>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</si>
  <si>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</si>
  <si>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</si>
  <si>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</si>
  <si>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</si>
  <si>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</si>
  <si>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</si>
  <si>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</si>
  <si>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</si>
  <si>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</si>
  <si>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</si>
  <si>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</si>
  <si>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</si>
  <si>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</si>
  <si>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</si>
  <si>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</si>
  <si>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</si>
  <si>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</si>
  <si>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</si>
  <si>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</si>
  <si>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</si>
  <si>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</si>
  <si>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</si>
  <si>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</si>
  <si>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</si>
  <si>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</si>
  <si>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</si>
  <si>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</si>
  <si>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</si>
  <si>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</si>
  <si>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</si>
  <si>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</si>
  <si>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</si>
  <si>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</si>
  <si>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</si>
  <si>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</si>
  <si>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</si>
  <si>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</si>
  <si>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</si>
  <si>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</si>
  <si>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</si>
  <si>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</si>
  <si>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</si>
  <si>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</si>
  <si>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</si>
  <si>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</si>
  <si>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</si>
  <si>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</si>
  <si>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</si>
  <si>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</si>
  <si>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</si>
  <si>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</si>
  <si>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</si>
  <si>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</si>
  <si>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</si>
  <si>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</si>
  <si>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</si>
  <si>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</si>
  <si>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</si>
  <si>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</si>
  <si>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</si>
  <si>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</si>
  <si>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</si>
  <si>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</si>
  <si>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</si>
  <si>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</si>
  <si>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</si>
  <si>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</si>
  <si>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</si>
  <si>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</si>
  <si>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</si>
  <si>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</si>
  <si>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</si>
  <si>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</si>
  <si>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</si>
  <si>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</si>
  <si>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</si>
  <si>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</si>
  <si>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</si>
  <si>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</si>
  <si>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</si>
  <si>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</si>
  <si>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</si>
  <si>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</si>
  <si>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</si>
  <si>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</si>
  <si>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</si>
  <si>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</si>
  <si>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</si>
  <si>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</si>
  <si>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</si>
  <si>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</si>
  <si>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</si>
  <si>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</si>
  <si>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</si>
  <si>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</si>
  <si>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</si>
  <si>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</si>
  <si>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</si>
  <si>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</si>
  <si>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</si>
  <si>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</si>
  <si>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</si>
  <si>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</si>
  <si>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</si>
  <si>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</si>
  <si>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</si>
  <si>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</si>
  <si>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</si>
  <si>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</si>
  <si>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</si>
  <si>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</si>
  <si>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</si>
  <si>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</si>
  <si>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</si>
  <si>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</si>
  <si>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</si>
  <si>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</si>
  <si>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</si>
  <si>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</si>
  <si>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</si>
  <si>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</si>
  <si>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</si>
  <si>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</si>
  <si>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</si>
  <si>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</si>
  <si>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</si>
  <si>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</si>
  <si>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</si>
  <si>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</si>
  <si>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</si>
  <si>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</si>
  <si>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</si>
  <si>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</si>
  <si>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</si>
  <si>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</si>
  <si>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</si>
  <si>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</si>
  <si>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</si>
  <si>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</si>
  <si>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</si>
  <si>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</si>
  <si>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</si>
  <si>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</si>
  <si>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</si>
  <si>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</si>
  <si>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</si>
  <si>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</si>
  <si>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</si>
  <si>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</si>
  <si>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</si>
  <si>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</si>
  <si>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</si>
  <si>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</si>
  <si>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</si>
  <si>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</si>
  <si>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</si>
  <si>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</si>
  <si>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</si>
  <si>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</si>
  <si>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</si>
  <si>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</si>
  <si>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</si>
  <si>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</si>
  <si>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</si>
  <si>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</si>
  <si>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</si>
  <si>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</si>
  <si>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</si>
  <si>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</si>
  <si>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</si>
  <si>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</si>
  <si>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</si>
  <si>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</si>
  <si>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</si>
  <si>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</si>
  <si>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</si>
  <si>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</si>
  <si>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</si>
  <si>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</si>
  <si>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</si>
  <si>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</si>
  <si>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</si>
  <si>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</si>
  <si>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</si>
  <si>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</si>
  <si>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</si>
  <si>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</si>
  <si>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</si>
  <si>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</si>
  <si>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</si>
  <si>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</si>
  <si>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</si>
  <si>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</si>
  <si>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</si>
  <si>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</si>
  <si>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</si>
  <si>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</si>
  <si>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</si>
  <si>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</si>
  <si>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</si>
  <si>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</si>
  <si>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</si>
  <si>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</si>
  <si>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</si>
  <si>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</si>
  <si>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</si>
  <si>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</si>
  <si>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</si>
  <si>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</si>
  <si>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</si>
  <si>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</si>
  <si>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</si>
  <si>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</si>
  <si>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</si>
  <si>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</si>
  <si>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</si>
  <si>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</si>
  <si>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</si>
  <si>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</si>
  <si>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</si>
  <si>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</si>
  <si>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</si>
  <si>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</si>
  <si>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</si>
  <si>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</si>
  <si>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</si>
  <si>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</si>
  <si>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</si>
  <si>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</si>
  <si>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</si>
  <si>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</si>
  <si>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</si>
  <si>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</si>
  <si>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</si>
  <si>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</si>
  <si>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</si>
  <si>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</si>
  <si>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</si>
  <si>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</si>
  <si>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</si>
  <si>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</si>
  <si>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</si>
  <si>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</si>
  <si>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</si>
  <si>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</si>
  <si>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</si>
  <si>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</si>
  <si>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</si>
  <si>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</si>
  <si>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</si>
  <si>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</si>
  <si>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</si>
  <si>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</si>
  <si>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</si>
  <si>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</si>
  <si>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</si>
  <si>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</si>
  <si>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</si>
  <si>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</si>
  <si>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</si>
  <si>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</si>
  <si>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</si>
  <si>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</si>
  <si>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</si>
  <si>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</si>
  <si>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</si>
  <si>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</si>
  <si>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</si>
  <si>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</si>
  <si>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</si>
  <si>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</si>
  <si>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</si>
  <si>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</si>
  <si>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</si>
  <si>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</si>
  <si>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</si>
  <si>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</si>
  <si>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</si>
  <si>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</si>
  <si>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</si>
  <si>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</si>
  <si>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</si>
  <si>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</si>
  <si>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</si>
  <si>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</si>
  <si>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</si>
  <si>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</si>
  <si>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</si>
  <si>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</si>
  <si>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</si>
  <si>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</si>
  <si>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</si>
  <si>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</si>
  <si>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</si>
  <si>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</si>
  <si>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</si>
  <si>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</si>
  <si>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</si>
  <si>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</si>
  <si>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</si>
  <si>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</si>
  <si>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</si>
  <si>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</si>
  <si>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</si>
  <si>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</si>
  <si>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</si>
  <si>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</si>
  <si>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</si>
  <si>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</si>
  <si>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</si>
  <si>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</si>
  <si>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</si>
  <si>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</si>
  <si>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</si>
  <si>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</si>
  <si>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</si>
  <si>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</si>
  <si>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</si>
  <si>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</si>
  <si>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</si>
  <si>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</si>
  <si>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</si>
  <si>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</si>
  <si>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</si>
  <si>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</si>
  <si>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</si>
  <si>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</si>
  <si>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</si>
  <si>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</si>
  <si>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</si>
  <si>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</si>
  <si>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</si>
  <si>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</si>
  <si>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</si>
  <si>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</si>
  <si>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</si>
  <si>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</si>
  <si>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</si>
  <si>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</si>
  <si>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</si>
  <si>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</si>
  <si>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</si>
  <si>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</si>
  <si>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</si>
  <si>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</si>
  <si>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</si>
  <si>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</si>
  <si>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</si>
  <si>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</si>
  <si>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</si>
  <si>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</si>
  <si>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</si>
  <si>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</si>
  <si>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</si>
  <si>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</si>
  <si>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</si>
  <si>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</si>
  <si>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</si>
  <si>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</si>
  <si>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</si>
  <si>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</si>
  <si>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</si>
  <si>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</si>
  <si>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</si>
  <si>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</si>
  <si>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</si>
  <si>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</si>
  <si>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</si>
  <si>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</si>
  <si>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</si>
  <si>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</si>
  <si>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</si>
  <si>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</si>
  <si>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</si>
  <si>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</si>
  <si>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</si>
  <si>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</si>
  <si>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</si>
  <si>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</si>
  <si>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</si>
  <si>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</si>
  <si>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</si>
  <si>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</si>
  <si>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</si>
  <si>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</si>
  <si>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</si>
  <si>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</si>
  <si>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</si>
  <si>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</si>
  <si>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</si>
  <si>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</si>
  <si>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</si>
  <si>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</si>
  <si>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</si>
  <si>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</si>
  <si>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</si>
  <si>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</si>
  <si>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</si>
  <si>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</si>
  <si>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</si>
  <si>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</si>
  <si>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</si>
  <si>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</si>
  <si>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</si>
  <si>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</si>
  <si>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</si>
  <si>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</si>
  <si>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</si>
  <si>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</si>
  <si>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</si>
  <si>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</si>
  <si>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</si>
  <si>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</si>
  <si>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</si>
  <si>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</si>
  <si>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</si>
  <si>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</si>
  <si>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</si>
  <si>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</si>
  <si>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</si>
  <si>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</si>
  <si>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</si>
  <si>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</si>
  <si>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</si>
  <si>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</si>
  <si>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</si>
  <si>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</si>
  <si>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</si>
  <si>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</si>
  <si>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</si>
  <si>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</si>
  <si>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</si>
  <si>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</si>
  <si>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</si>
  <si>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</si>
  <si>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</si>
  <si>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</si>
  <si>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</si>
  <si>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</si>
  <si>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</si>
  <si>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</si>
  <si>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</si>
  <si>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</si>
  <si>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</si>
  <si>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</si>
  <si>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</si>
  <si>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</si>
  <si>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</si>
  <si>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</si>
  <si>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</si>
  <si>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</si>
  <si>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</si>
  <si>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</si>
  <si>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</si>
  <si>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</si>
  <si>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</si>
  <si>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</si>
  <si>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</si>
  <si>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</si>
  <si>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</si>
  <si>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</si>
  <si>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</si>
  <si>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</si>
  <si>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</si>
  <si>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</si>
  <si>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</si>
  <si>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</si>
  <si>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</si>
  <si>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</si>
  <si>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</si>
  <si>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</si>
  <si>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</si>
  <si>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</si>
  <si>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</si>
  <si>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</si>
  <si>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</si>
  <si>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</si>
  <si>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</si>
  <si>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</si>
  <si>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</si>
  <si>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</si>
  <si>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</si>
  <si>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</si>
  <si>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</si>
  <si>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</si>
  <si>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</si>
  <si>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</si>
  <si>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</si>
  <si>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</si>
  <si>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</si>
  <si>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</si>
  <si>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</si>
  <si>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</si>
  <si>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</si>
  <si>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</si>
  <si>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</si>
  <si>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</si>
  <si>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</si>
  <si>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</si>
  <si>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</si>
  <si>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</si>
  <si>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</si>
  <si>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</si>
  <si>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</si>
  <si>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</si>
  <si>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</si>
  <si>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</si>
  <si>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</si>
  <si>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</si>
  <si>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</si>
  <si>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</si>
  <si>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</si>
  <si>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</si>
  <si>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</si>
  <si>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</si>
  <si>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</si>
  <si>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</si>
  <si>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</si>
  <si>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</si>
  <si>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</si>
  <si>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</si>
  <si>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</si>
  <si>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</si>
  <si>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</si>
  <si>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</si>
  <si>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</si>
  <si>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</si>
  <si>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</si>
  <si>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</si>
  <si>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</si>
  <si>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</si>
  <si>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</si>
  <si>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</si>
  <si>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</si>
  <si>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</si>
  <si>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</si>
  <si>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</si>
  <si>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</si>
  <si>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</si>
  <si>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</si>
  <si>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</si>
  <si>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</si>
  <si>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</si>
  <si>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</si>
  <si>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</si>
  <si>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</si>
  <si>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</si>
  <si>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</si>
  <si>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</si>
  <si>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</si>
  <si>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</si>
  <si>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</si>
  <si>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</si>
  <si>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</si>
  <si>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</si>
  <si>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</si>
  <si>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</si>
  <si>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</si>
  <si>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</si>
  <si>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</si>
  <si>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</si>
  <si>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</si>
  <si>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</si>
  <si>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</si>
  <si>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</si>
  <si>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</si>
  <si>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</si>
  <si>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</si>
  <si>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</si>
  <si>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</si>
  <si>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</si>
  <si>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</si>
  <si>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</si>
  <si>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</si>
  <si>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</si>
  <si>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</si>
  <si>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</si>
  <si>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</si>
  <si>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</si>
  <si>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</si>
  <si>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</si>
  <si>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</si>
  <si>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</si>
  <si>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</si>
  <si>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</si>
  <si>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</si>
  <si>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</si>
  <si>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</si>
  <si>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</si>
  <si>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</si>
  <si>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</si>
  <si>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</si>
  <si>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</si>
  <si>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</si>
  <si>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</si>
  <si>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</si>
  <si>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</si>
  <si>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</si>
  <si>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</si>
  <si>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</si>
  <si>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</si>
  <si>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</si>
  <si>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</si>
  <si>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</si>
  <si>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</si>
  <si>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</si>
  <si>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</si>
  <si>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</si>
  <si>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</si>
  <si>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</si>
  <si>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</si>
  <si>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</si>
  <si>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</si>
  <si>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</si>
  <si>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</si>
  <si>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</si>
  <si>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</si>
  <si>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</si>
  <si>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</si>
  <si>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</si>
  <si>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</si>
  <si>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</si>
  <si>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</si>
  <si>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</si>
  <si>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</si>
  <si>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</si>
  <si>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</si>
  <si>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</si>
  <si>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</si>
  <si>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</si>
  <si>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</si>
  <si>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</si>
  <si>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</si>
  <si>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</si>
  <si>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</si>
  <si>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</si>
  <si>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</si>
  <si>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</si>
  <si>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</si>
  <si>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</si>
  <si>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</si>
  <si>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</si>
  <si>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</si>
  <si>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</si>
  <si>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</si>
  <si>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</si>
  <si>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</si>
  <si>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</si>
  <si>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</si>
  <si>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</si>
  <si>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</si>
  <si>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</si>
  <si>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</si>
  <si>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</si>
  <si>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</si>
  <si>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</si>
  <si>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</si>
  <si>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</si>
  <si>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</si>
  <si>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</si>
  <si>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</si>
  <si>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</si>
  <si>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</si>
  <si>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</si>
  <si>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</si>
  <si>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</si>
  <si>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</si>
  <si>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</si>
  <si>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</si>
  <si>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</si>
  <si>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</si>
  <si>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</si>
  <si>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</si>
  <si>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</si>
  <si>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</si>
  <si>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</si>
  <si>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</si>
  <si>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</si>
  <si>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</si>
  <si>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</si>
  <si>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</si>
  <si>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</si>
  <si>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</si>
  <si>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</si>
  <si>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</si>
  <si>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</si>
  <si>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</si>
  <si>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</si>
  <si>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</si>
  <si>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</si>
  <si>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</si>
  <si>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</si>
  <si>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</si>
  <si>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</si>
  <si>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</si>
  <si>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</si>
  <si>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</si>
  <si>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</si>
  <si>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</si>
  <si>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</si>
  <si>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</si>
  <si>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</si>
  <si>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</si>
  <si>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</si>
  <si>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</si>
  <si>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</si>
  <si>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</si>
  <si>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</si>
  <si>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</si>
  <si>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</si>
  <si>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</si>
  <si>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</si>
  <si>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</si>
  <si>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</si>
  <si>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</si>
  <si>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</si>
  <si>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</si>
  <si>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</si>
  <si>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</si>
  <si>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</si>
  <si>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</si>
  <si>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</si>
  <si>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</si>
  <si>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</si>
  <si>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</si>
  <si>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</si>
  <si>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</si>
  <si>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</si>
  <si>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</si>
  <si>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</si>
  <si>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</si>
  <si>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</si>
  <si>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</si>
  <si>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</si>
  <si>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</si>
  <si>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</si>
  <si>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</si>
  <si>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</si>
  <si>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</si>
  <si>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</si>
  <si>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</si>
  <si>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</si>
  <si>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</si>
  <si>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</si>
  <si>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</si>
  <si>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</si>
  <si>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</si>
  <si>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</si>
  <si>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</si>
  <si>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</si>
  <si>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</si>
  <si>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</si>
  <si>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</si>
  <si>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</si>
  <si>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</si>
  <si>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</si>
  <si>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</si>
  <si>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</si>
  <si>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</si>
  <si>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</si>
  <si>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</si>
  <si>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</si>
  <si>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</si>
  <si>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</si>
  <si>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</si>
  <si>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</si>
  <si>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</si>
  <si>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</si>
  <si>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</si>
  <si>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</si>
  <si>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</si>
  <si>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</si>
  <si>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</si>
  <si>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</si>
  <si>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</si>
  <si>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</si>
  <si>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</si>
  <si>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</si>
  <si>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</si>
  <si>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</si>
  <si>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</si>
  <si>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</si>
  <si>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</si>
  <si>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</si>
  <si>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</si>
  <si>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</si>
  <si>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</si>
  <si>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</si>
  <si>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</si>
  <si>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</si>
  <si>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</si>
  <si>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</si>
  <si>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</si>
  <si>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</si>
  <si>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</si>
  <si>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</si>
  <si>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</si>
  <si>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</si>
  <si>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</si>
  <si>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</si>
  <si>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</si>
  <si>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</si>
  <si>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</si>
  <si>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</si>
  <si>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</si>
  <si>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</si>
  <si>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</si>
  <si>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</si>
  <si>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</si>
  <si>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</si>
  <si>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</si>
  <si>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</si>
  <si>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</si>
  <si>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</si>
  <si>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</si>
  <si>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</si>
  <si>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</si>
  <si>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</si>
  <si>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</si>
  <si>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</si>
  <si>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</si>
  <si>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</si>
  <si>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</si>
  <si>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</si>
  <si>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</si>
  <si>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</si>
  <si>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</si>
  <si>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</si>
  <si>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</si>
  <si>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</si>
  <si>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</si>
  <si>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</si>
  <si>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</si>
  <si>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</si>
  <si>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</si>
  <si>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</si>
  <si>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</si>
  <si>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</si>
  <si>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</si>
  <si>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</si>
  <si>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</si>
  <si>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</si>
  <si>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</si>
  <si>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</si>
  <si>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</si>
  <si>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</si>
  <si>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</si>
  <si>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</si>
  <si>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</si>
  <si>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</si>
  <si>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</si>
  <si>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</si>
  <si>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</si>
  <si>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</si>
  <si>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</si>
  <si>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</si>
  <si>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</si>
  <si>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</si>
  <si>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</si>
  <si>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</si>
  <si>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</si>
  <si>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</si>
  <si>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</si>
  <si>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</si>
  <si>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</si>
  <si>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</si>
  <si>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</si>
  <si>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</si>
  <si>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</si>
  <si>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</si>
  <si>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</si>
  <si>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</si>
  <si>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</si>
  <si>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</si>
  <si>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</si>
  <si>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</si>
  <si>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</si>
  <si>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</si>
  <si>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</si>
  <si>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</si>
  <si>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</si>
  <si>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</si>
  <si>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</si>
  <si>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</si>
  <si>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</si>
  <si>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</si>
  <si>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</si>
  <si>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</si>
  <si>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</si>
  <si>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</si>
  <si>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</si>
  <si>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</si>
  <si>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</si>
  <si>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</si>
  <si>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</si>
  <si>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</si>
  <si>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</si>
  <si>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</si>
  <si>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</si>
  <si>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</si>
  <si>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</si>
  <si>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</si>
  <si>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</si>
  <si>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</si>
  <si>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</si>
  <si>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</si>
  <si>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</si>
  <si>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</si>
  <si>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</si>
  <si>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</si>
  <si>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</si>
  <si>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</si>
  <si>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</si>
  <si>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</si>
  <si>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</si>
  <si>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</si>
  <si>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</si>
  <si>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</si>
  <si>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</si>
  <si>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</si>
  <si>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</si>
  <si>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</si>
  <si>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</si>
  <si>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</si>
  <si>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</si>
  <si>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</si>
  <si>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</si>
  <si>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</si>
  <si>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</si>
  <si>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</si>
  <si>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</si>
  <si>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</si>
  <si>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</si>
  <si>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</si>
  <si>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</si>
  <si>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</si>
  <si>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</si>
  <si>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</si>
  <si>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</si>
  <si>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</si>
  <si>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</si>
  <si>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</si>
  <si>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</si>
  <si>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</si>
  <si>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</si>
  <si>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</si>
  <si>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</si>
  <si>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</si>
  <si>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</si>
  <si>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</si>
  <si>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</si>
  <si>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</si>
  <si>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</si>
  <si>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</si>
  <si>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</si>
  <si>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</si>
  <si>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</si>
  <si>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</si>
  <si>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</si>
  <si>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</si>
  <si>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</si>
  <si>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</si>
  <si>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</si>
  <si>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</si>
  <si>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</si>
  <si>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</si>
  <si>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</si>
  <si>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</si>
  <si>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</si>
  <si>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</si>
  <si>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</si>
  <si>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</si>
  <si>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</si>
  <si>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</si>
  <si>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</si>
  <si>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</si>
  <si>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</si>
  <si>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</si>
  <si>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</si>
  <si>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</si>
  <si>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</si>
  <si>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</si>
  <si>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</si>
  <si>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</si>
  <si>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</si>
  <si>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</si>
  <si>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</si>
  <si>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</si>
  <si>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</si>
  <si>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</si>
  <si>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</si>
  <si>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</si>
  <si>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</si>
  <si>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</si>
  <si>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</si>
  <si>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</si>
  <si>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</si>
  <si>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</si>
  <si>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</si>
  <si>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</si>
  <si>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</si>
  <si>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</si>
  <si>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</si>
  <si>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</si>
  <si>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</si>
  <si>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</si>
  <si>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</si>
  <si>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</si>
  <si>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</si>
  <si>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</si>
  <si>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</si>
  <si>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</si>
  <si>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</si>
  <si>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</si>
  <si>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</si>
  <si>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</si>
  <si>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</si>
  <si>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</si>
  <si>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</si>
  <si>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</si>
  <si>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</si>
  <si>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</si>
  <si>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</si>
  <si>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</si>
  <si>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</si>
  <si>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</si>
  <si>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</si>
  <si>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</si>
  <si>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</si>
  <si>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</si>
  <si>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</si>
  <si>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</si>
  <si>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</si>
  <si>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</si>
  <si>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</si>
  <si>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</si>
  <si>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</si>
  <si>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</si>
  <si>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</si>
  <si>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</si>
  <si>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</si>
  <si>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</si>
  <si>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</si>
  <si>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</si>
  <si>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</si>
  <si>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</si>
  <si>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</si>
  <si>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</si>
  <si>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</si>
  <si>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</si>
  <si>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</si>
  <si>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</si>
  <si>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</si>
  <si>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</si>
  <si>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</si>
  <si>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</si>
  <si>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</si>
  <si>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</si>
  <si>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</si>
  <si>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</si>
  <si>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</si>
  <si>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</si>
  <si>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</si>
  <si>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</si>
  <si>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</si>
  <si>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</si>
  <si>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</si>
  <si>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</si>
  <si>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</si>
  <si>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</si>
  <si>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</si>
  <si>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</si>
  <si>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</si>
  <si>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</si>
  <si>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</si>
  <si>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</si>
  <si>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</si>
  <si>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</si>
  <si>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</si>
  <si>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</si>
  <si>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</si>
  <si>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</si>
  <si>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</si>
  <si>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</si>
  <si>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</si>
  <si>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</si>
  <si>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</si>
  <si>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</si>
  <si>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</si>
  <si>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</si>
  <si>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</si>
  <si>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</si>
  <si>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</si>
  <si>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</si>
  <si>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</si>
  <si>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</si>
  <si>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</si>
  <si>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</si>
  <si>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</si>
  <si>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</si>
  <si>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</si>
  <si>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</si>
  <si>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</si>
  <si>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</si>
  <si>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</si>
  <si>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</si>
  <si>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</si>
  <si>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</si>
  <si>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</si>
  <si>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</si>
  <si>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</si>
  <si>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</si>
  <si>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</si>
  <si>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</si>
  <si>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</si>
  <si>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</si>
  <si>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</si>
  <si>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</si>
  <si>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</si>
  <si>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</si>
  <si>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</si>
  <si>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</si>
  <si>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</si>
  <si>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</si>
  <si>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</si>
  <si>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</si>
  <si>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</si>
  <si>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</si>
  <si>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</si>
  <si>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</si>
  <si>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</si>
  <si>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</si>
  <si>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</si>
  <si>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</si>
  <si>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</si>
  <si>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</si>
  <si>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</si>
  <si>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</si>
  <si>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</si>
  <si>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</si>
  <si>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</si>
  <si>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</si>
  <si>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</si>
  <si>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</si>
  <si>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</si>
  <si>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</si>
  <si>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</si>
  <si>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</si>
  <si>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</si>
  <si>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</si>
  <si>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</si>
  <si>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</si>
  <si>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</si>
  <si>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</si>
  <si>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</si>
  <si>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</si>
  <si>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</si>
  <si>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</si>
  <si>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</si>
  <si>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</si>
  <si>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</si>
  <si>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</si>
  <si>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</si>
  <si>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</si>
  <si>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</si>
  <si>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</si>
  <si>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</si>
  <si>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</si>
  <si>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</si>
  <si>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</si>
  <si>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</si>
  <si>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</si>
  <si>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</si>
  <si>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</si>
  <si>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</si>
  <si>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</si>
  <si>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</si>
  <si>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</si>
  <si>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</si>
  <si>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</si>
  <si>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</si>
  <si>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</si>
  <si>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</si>
  <si>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</si>
  <si>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</si>
  <si>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</si>
  <si>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</si>
  <si>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</si>
  <si>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</si>
  <si>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</si>
  <si>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</si>
  <si>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</si>
  <si>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</si>
  <si>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</si>
  <si>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</si>
  <si>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</si>
  <si>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</si>
  <si>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</si>
  <si>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</si>
  <si>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</si>
  <si>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</si>
  <si>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</si>
  <si>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</si>
  <si>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</si>
  <si>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</si>
  <si>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</si>
  <si>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</si>
  <si>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</si>
  <si>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</si>
  <si>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</si>
  <si>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</si>
  <si>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</si>
  <si>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</si>
  <si>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</si>
  <si>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</si>
  <si>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</si>
  <si>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</si>
  <si>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</si>
  <si>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</si>
  <si>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</si>
  <si>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</si>
  <si>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</si>
  <si>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</si>
  <si>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</si>
  <si>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</si>
  <si>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</si>
  <si>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</si>
  <si>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</si>
  <si>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</si>
  <si>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</si>
  <si>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</si>
  <si>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</si>
  <si>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</si>
  <si>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</si>
  <si>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</si>
  <si>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</si>
  <si>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</si>
  <si>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</si>
  <si>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</si>
  <si>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</si>
  <si>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</si>
  <si>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</si>
  <si>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</si>
  <si>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</si>
  <si>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</si>
  <si>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</si>
  <si>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</si>
  <si>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</si>
  <si>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</si>
  <si>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</si>
  <si>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</si>
  <si>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</si>
  <si>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</si>
  <si>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</si>
  <si>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</si>
  <si>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</si>
  <si>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</si>
  <si>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</si>
  <si>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</si>
  <si>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</si>
  <si>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</si>
  <si>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</si>
  <si>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</si>
  <si>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</si>
  <si>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</si>
  <si>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</si>
  <si>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</si>
  <si>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</si>
  <si>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</si>
  <si>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</si>
  <si>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</si>
  <si>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</si>
  <si>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</si>
  <si>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</si>
  <si>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</si>
  <si>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</si>
  <si>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</si>
  <si>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</si>
  <si>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</si>
  <si>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</si>
  <si>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</si>
  <si>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</si>
  <si>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</si>
  <si>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</si>
  <si>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</si>
  <si>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</si>
  <si>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</si>
  <si>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</si>
  <si>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</si>
  <si>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</si>
  <si>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</si>
  <si>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</si>
  <si>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</si>
  <si>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</si>
  <si>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</si>
  <si>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</si>
  <si>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</si>
  <si>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</si>
  <si>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</si>
  <si>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</si>
  <si>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</si>
  <si>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</si>
  <si>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</si>
  <si>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</si>
  <si>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</si>
  <si>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</si>
  <si>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</si>
  <si>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</si>
  <si>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</si>
  <si>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</si>
  <si>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</si>
  <si>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</si>
  <si>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</si>
  <si>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</si>
  <si>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</si>
  <si>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</si>
  <si>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</si>
  <si>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</si>
  <si>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</si>
  <si>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</si>
  <si>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</si>
  <si>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</si>
  <si>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</si>
  <si>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</si>
  <si>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</si>
  <si>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</si>
  <si>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</si>
  <si>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</si>
  <si>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</si>
  <si>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</si>
  <si>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</si>
  <si>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</si>
  <si>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</si>
  <si>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</si>
  <si>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</si>
  <si>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</si>
  <si>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</si>
  <si>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</si>
  <si>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</si>
  <si>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</si>
  <si>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</si>
  <si>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</si>
  <si>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</si>
  <si>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</si>
  <si>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</si>
  <si>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</si>
  <si>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</si>
  <si>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</si>
  <si>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</si>
  <si>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</si>
  <si>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</si>
  <si>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</si>
  <si>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</si>
  <si>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</si>
  <si>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</si>
  <si>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</si>
  <si>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</si>
  <si>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</si>
  <si>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</si>
  <si>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</si>
  <si>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</si>
  <si>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</si>
  <si>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</si>
  <si>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</si>
  <si>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</si>
  <si>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</si>
  <si>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</si>
  <si>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</si>
  <si>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</si>
  <si>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</si>
  <si>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</si>
  <si>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</si>
  <si>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</si>
  <si>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</si>
  <si>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</si>
  <si>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</si>
  <si>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</si>
  <si>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</si>
  <si>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</si>
  <si>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</si>
  <si>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</si>
  <si>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</si>
  <si>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</si>
  <si>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</si>
  <si>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</si>
  <si>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</si>
  <si>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</si>
  <si>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</si>
  <si>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</si>
  <si>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</si>
  <si>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</si>
  <si>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</si>
  <si>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</si>
  <si>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</si>
  <si>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</si>
  <si>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</si>
  <si>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</si>
  <si>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</si>
  <si>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</si>
  <si>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</si>
  <si>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</si>
  <si>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</si>
  <si>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</si>
  <si>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</si>
  <si>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</si>
  <si>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</si>
  <si>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</si>
  <si>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</si>
  <si>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</si>
  <si>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</si>
  <si>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</si>
  <si>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</si>
  <si>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</si>
  <si>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</si>
  <si>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</si>
  <si>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</si>
  <si>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</si>
  <si>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</si>
  <si>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</si>
  <si>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</si>
  <si>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</si>
  <si>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</si>
  <si>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</si>
  <si>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</si>
  <si>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</si>
  <si>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</si>
  <si>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</si>
  <si>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</si>
  <si>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</si>
  <si>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</si>
  <si>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</si>
  <si>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</si>
  <si>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</si>
  <si>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</si>
  <si>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</si>
  <si>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</si>
  <si>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</si>
  <si>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</si>
  <si>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</si>
  <si>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</si>
  <si>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</si>
  <si>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</si>
  <si>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</si>
  <si>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</si>
  <si>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</si>
  <si>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</si>
  <si>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</si>
  <si>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</si>
  <si>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</si>
  <si>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</si>
  <si>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</si>
  <si>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</si>
  <si>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</si>
  <si>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</si>
  <si>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</si>
  <si>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</si>
  <si>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</si>
  <si>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</si>
  <si>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</si>
  <si>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</si>
  <si>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</si>
  <si>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</si>
  <si>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</si>
  <si>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</si>
  <si>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</si>
  <si>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</si>
  <si>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</si>
  <si>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</si>
  <si>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</si>
  <si>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</si>
  <si>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</si>
  <si>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</si>
  <si>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</si>
  <si>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</si>
  <si>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</si>
  <si>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</si>
  <si>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</si>
  <si>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</si>
  <si>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</si>
  <si>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</si>
  <si>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</si>
  <si>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</si>
  <si>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</si>
  <si>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</si>
  <si>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</si>
  <si>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</si>
  <si>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</si>
  <si>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</si>
  <si>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</si>
  <si>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</si>
  <si>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</si>
  <si>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</si>
  <si>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</si>
  <si>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</si>
  <si>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</si>
  <si>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</si>
  <si>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</si>
  <si>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</si>
  <si>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</si>
  <si>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</si>
  <si>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</si>
  <si>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</si>
  <si>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</si>
  <si>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</si>
  <si>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</si>
  <si>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</si>
  <si>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</si>
  <si>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</si>
  <si>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</si>
  <si>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</si>
  <si>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</si>
  <si>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</si>
  <si>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</si>
  <si>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</si>
  <si>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</si>
  <si>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</si>
  <si>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</si>
  <si>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</si>
  <si>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</si>
  <si>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</si>
  <si>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</si>
  <si>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</si>
  <si>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</si>
  <si>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</si>
  <si>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</si>
  <si>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</si>
  <si>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</si>
  <si>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</si>
  <si>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</si>
  <si>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</si>
  <si>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</si>
  <si>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</si>
  <si>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</si>
  <si>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</si>
  <si>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</si>
  <si>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</si>
  <si>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</si>
  <si>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</si>
  <si>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</si>
  <si>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</si>
  <si>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</si>
  <si>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</si>
  <si>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</si>
  <si>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</si>
  <si>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</si>
  <si>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</si>
  <si>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</si>
  <si>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</si>
  <si>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</si>
  <si>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</si>
  <si>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</si>
  <si>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</si>
  <si>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</si>
  <si>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</si>
  <si>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</si>
  <si>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</si>
  <si>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</si>
  <si>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</si>
  <si>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</si>
  <si>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</si>
  <si>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</si>
  <si>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</si>
  <si>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</si>
  <si>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</si>
  <si>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</si>
  <si>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</si>
  <si>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</si>
  <si>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</si>
  <si>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</si>
  <si>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</si>
  <si>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</si>
  <si>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</si>
  <si>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</si>
  <si>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</si>
  <si>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</si>
  <si>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</si>
  <si>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</si>
  <si>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</si>
  <si>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</si>
  <si>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</si>
  <si>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</si>
  <si>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</si>
  <si>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</si>
  <si>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</si>
  <si>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</si>
  <si>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</si>
  <si>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</si>
  <si>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</si>
  <si>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</si>
  <si>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</si>
  <si>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</si>
  <si>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</si>
  <si>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</si>
  <si>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</si>
  <si>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</si>
  <si>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</si>
  <si>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</si>
  <si>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</si>
  <si>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</si>
  <si>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</si>
  <si>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</si>
  <si>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</si>
  <si>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</si>
  <si>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</si>
  <si>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</si>
  <si>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</si>
  <si>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</si>
  <si>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</si>
  <si>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</si>
  <si>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</si>
  <si>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</si>
  <si>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</si>
  <si>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</si>
  <si>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</si>
  <si>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</si>
  <si>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</si>
  <si>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</si>
  <si>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</si>
  <si>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</si>
  <si>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</si>
  <si>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</si>
  <si>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</si>
  <si>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</si>
  <si>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</si>
  <si>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</si>
  <si>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</si>
  <si>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</si>
  <si>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</si>
  <si>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</si>
  <si>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</si>
  <si>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</si>
  <si>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</si>
  <si>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</si>
  <si>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</si>
  <si>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</si>
  <si>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</si>
  <si>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</si>
  <si>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</si>
  <si>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</si>
  <si>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</si>
  <si>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</si>
  <si>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</si>
  <si>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</si>
  <si>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</si>
  <si>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</si>
  <si>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</si>
  <si>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</si>
  <si>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</si>
  <si>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</si>
  <si>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</si>
  <si>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</si>
  <si>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</si>
  <si>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</si>
  <si>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</si>
  <si>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</si>
  <si>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</si>
  <si>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</si>
  <si>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</si>
  <si>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</si>
  <si>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</si>
  <si>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</si>
  <si>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</si>
  <si>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</si>
  <si>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</si>
  <si>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</si>
  <si>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</si>
  <si>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</si>
  <si>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</si>
  <si>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</si>
  <si>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</si>
  <si>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</si>
  <si>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</si>
  <si>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</si>
  <si>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</si>
  <si>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</si>
  <si>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</si>
  <si>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</si>
  <si>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</si>
  <si>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</si>
  <si>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</si>
  <si>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</si>
  <si>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</si>
  <si>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</si>
  <si>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</si>
  <si>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</si>
  <si>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</si>
  <si>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</si>
  <si>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</si>
  <si>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</si>
  <si>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</si>
  <si>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</si>
  <si>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</si>
  <si>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</si>
  <si>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</si>
  <si>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</si>
  <si>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</si>
  <si>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</si>
  <si>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</si>
  <si>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</si>
  <si>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</si>
  <si>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</si>
  <si>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</si>
  <si>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</si>
  <si>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</si>
  <si>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</si>
  <si>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</si>
  <si>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</si>
  <si>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</si>
  <si>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</si>
  <si>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</si>
  <si>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</si>
  <si>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</si>
  <si>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</si>
  <si>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</si>
  <si>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</si>
  <si>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</si>
  <si>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</si>
  <si>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</si>
  <si>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</si>
  <si>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</si>
  <si>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</si>
  <si>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</si>
  <si>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</si>
  <si>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</si>
  <si>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</si>
  <si>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</si>
  <si>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</si>
  <si>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</si>
  <si>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</si>
  <si>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</si>
  <si>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</si>
  <si>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</si>
  <si>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</si>
  <si>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</si>
  <si>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</si>
  <si>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</si>
  <si>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</si>
  <si>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</si>
  <si>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</si>
  <si>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</si>
  <si>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</si>
  <si>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</si>
  <si>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</si>
  <si>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</si>
  <si>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</si>
  <si>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</si>
  <si>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</si>
  <si>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</si>
  <si>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</si>
  <si>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</si>
  <si>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</si>
  <si>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</si>
  <si>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</si>
  <si>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</si>
  <si>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</si>
  <si>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</si>
  <si>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</si>
  <si>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</si>
  <si>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</si>
  <si>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</si>
  <si>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</si>
  <si>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</si>
  <si>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</si>
  <si>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</si>
  <si>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</si>
  <si>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</si>
  <si>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</si>
  <si>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</si>
  <si>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</si>
  <si>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</si>
  <si>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</si>
  <si>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</si>
  <si>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</si>
  <si>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</si>
  <si>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</si>
  <si>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</si>
  <si>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</si>
  <si>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</si>
  <si>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</si>
  <si>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</si>
  <si>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</si>
  <si>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</si>
  <si>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</si>
  <si>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</si>
  <si>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</si>
  <si>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</si>
  <si>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</si>
  <si>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</si>
  <si>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</si>
  <si>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</si>
  <si>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</si>
  <si>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</si>
  <si>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</si>
  <si>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</si>
  <si>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</si>
  <si>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</si>
  <si>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</si>
  <si>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</si>
  <si>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</si>
  <si>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</si>
  <si>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</si>
  <si>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</si>
  <si>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</si>
  <si>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</si>
  <si>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</si>
  <si>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</si>
  <si>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</si>
  <si>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</si>
  <si>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</si>
  <si>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</si>
  <si>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</si>
  <si>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</si>
  <si>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</si>
  <si>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</si>
  <si>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</si>
  <si>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</si>
  <si>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</si>
  <si>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</si>
  <si>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</si>
  <si>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</si>
  <si>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</si>
  <si>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</si>
  <si>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</si>
  <si>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</si>
  <si>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</si>
  <si>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</si>
  <si>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</si>
  <si>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</si>
  <si>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</si>
  <si>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</si>
  <si>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</si>
  <si>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</si>
  <si>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</si>
  <si>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</si>
  <si>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</si>
  <si>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</si>
  <si>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</si>
  <si>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</si>
  <si>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</si>
  <si>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</si>
  <si>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</si>
  <si>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</si>
  <si>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</si>
  <si>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</si>
  <si>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</si>
  <si>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</si>
  <si>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</si>
  <si>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</si>
  <si>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</si>
  <si>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</si>
  <si>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</si>
  <si>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</si>
  <si>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</si>
  <si>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</si>
  <si>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</si>
  <si>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</si>
  <si>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</si>
  <si>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</si>
  <si>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</si>
  <si>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</si>
  <si>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</si>
  <si>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</si>
  <si>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</si>
  <si>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</si>
  <si>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</si>
  <si>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</si>
  <si>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</si>
  <si>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</si>
  <si>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</si>
  <si>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</si>
  <si>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</si>
  <si>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</si>
  <si>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</si>
  <si>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</si>
  <si>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</si>
  <si>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</si>
  <si>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</si>
  <si>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</si>
  <si>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</si>
  <si>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</si>
  <si>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</si>
  <si>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</si>
  <si>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</si>
  <si>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</si>
  <si>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</si>
  <si>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</si>
  <si>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</si>
  <si>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</si>
  <si>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</si>
  <si>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</si>
  <si>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</si>
  <si>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</si>
  <si>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</si>
  <si>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</si>
  <si>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</si>
  <si>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</si>
  <si>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</si>
  <si>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</si>
  <si>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</si>
  <si>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</si>
  <si>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</si>
  <si>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</si>
  <si>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</si>
  <si>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</si>
  <si>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</si>
  <si>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</si>
  <si>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</si>
  <si>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</si>
  <si>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</si>
  <si>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</si>
  <si>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</si>
  <si>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</si>
  <si>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</si>
  <si>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</si>
  <si>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</si>
  <si>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</si>
  <si>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</si>
  <si>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</si>
  <si>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</si>
  <si>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</si>
  <si>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</si>
  <si>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</si>
  <si>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</si>
  <si>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</si>
  <si>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</si>
  <si>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</si>
  <si>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</si>
  <si>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</si>
  <si>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</si>
  <si>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</si>
  <si>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</si>
  <si>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</si>
  <si>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</si>
  <si>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</si>
  <si>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</si>
  <si>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</si>
  <si>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</si>
  <si>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</si>
  <si>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</si>
  <si>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</si>
  <si>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</si>
  <si>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</si>
  <si>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</si>
  <si>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</si>
  <si>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</si>
  <si>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</si>
  <si>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</si>
  <si>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</si>
  <si>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</si>
  <si>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</si>
  <si>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</si>
  <si>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</si>
  <si>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</si>
  <si>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</si>
  <si>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</si>
  <si>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</si>
  <si>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</si>
  <si>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</si>
  <si>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</si>
  <si>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</si>
  <si>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</si>
  <si>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</si>
  <si>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</si>
  <si>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</si>
  <si>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</si>
  <si>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</si>
  <si>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</si>
  <si>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</si>
  <si>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</si>
  <si>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</si>
  <si>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</si>
  <si>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</si>
  <si>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</si>
  <si>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</si>
  <si>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</si>
  <si>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</si>
  <si>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</si>
  <si>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</si>
  <si>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</si>
  <si>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</si>
  <si>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</si>
  <si>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</si>
  <si>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</si>
  <si>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</si>
  <si>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</si>
  <si>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</si>
  <si>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</si>
  <si>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</si>
  <si>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</si>
  <si>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</si>
  <si>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</si>
  <si>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</si>
  <si>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</si>
  <si>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</si>
  <si>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</si>
  <si>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</si>
  <si>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</si>
  <si>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</si>
  <si>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</si>
  <si>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</si>
  <si>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</si>
  <si>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</si>
  <si>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</si>
  <si>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</si>
  <si>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</si>
  <si>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</si>
  <si>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</si>
  <si>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</si>
  <si>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</si>
  <si>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</si>
  <si>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</si>
  <si>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</si>
  <si>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</si>
  <si>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</si>
  <si>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</si>
  <si>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</si>
  <si>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</si>
  <si>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</si>
  <si>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</si>
  <si>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</si>
  <si>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</si>
  <si>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</si>
  <si>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</si>
  <si>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</si>
  <si>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</si>
  <si>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</si>
  <si>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</si>
  <si>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</si>
  <si>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</si>
  <si>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</si>
  <si>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</si>
  <si>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</si>
  <si>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</si>
  <si>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</si>
  <si>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</si>
  <si>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</si>
  <si>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</si>
  <si>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</si>
  <si>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</si>
  <si>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</si>
  <si>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</si>
  <si>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</si>
  <si>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</si>
  <si>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</si>
  <si>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</si>
  <si>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</si>
  <si>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</si>
  <si>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</si>
  <si>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</si>
  <si>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</si>
  <si>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</si>
  <si>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</si>
  <si>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</si>
  <si>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</si>
  <si>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</si>
  <si>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</si>
  <si>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</si>
  <si>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</si>
  <si>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</si>
  <si>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</si>
  <si>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</si>
  <si>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</si>
  <si>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</si>
  <si>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</si>
  <si>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</si>
  <si>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</si>
  <si>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</si>
  <si>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</si>
  <si>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</si>
  <si>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</si>
  <si>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</si>
  <si>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</si>
  <si>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</si>
  <si>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</si>
  <si>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</si>
  <si>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</si>
  <si>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</si>
  <si>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</si>
  <si>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</si>
  <si>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</si>
  <si>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</si>
  <si>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</si>
  <si>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</si>
  <si>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</si>
  <si>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</si>
  <si>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</si>
  <si>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</si>
  <si>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</si>
  <si>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</si>
  <si>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</si>
  <si>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</si>
  <si>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</si>
  <si>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</si>
  <si>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</si>
  <si>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</si>
  <si>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</si>
  <si>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</si>
  <si>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</si>
  <si>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</si>
  <si>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</si>
  <si>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</si>
  <si>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</si>
  <si>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</si>
  <si>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</si>
  <si>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</si>
  <si>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</si>
  <si>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</si>
  <si>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</si>
  <si>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</si>
  <si>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</si>
  <si>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</si>
  <si>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</si>
  <si>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</si>
  <si>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</si>
  <si>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</si>
  <si>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</si>
  <si>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</si>
  <si>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</si>
  <si>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</si>
  <si>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</si>
  <si>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</si>
  <si>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</si>
  <si>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</si>
  <si>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</si>
  <si>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</si>
  <si>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</si>
  <si>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</si>
  <si>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</si>
  <si>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</si>
  <si>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</si>
  <si>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</si>
  <si>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</si>
  <si>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</si>
  <si>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</si>
  <si>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</si>
  <si>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</si>
  <si>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</si>
  <si>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</si>
  <si>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</si>
  <si>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</si>
  <si>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</si>
  <si>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</si>
  <si>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</si>
  <si>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</si>
  <si>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</si>
  <si>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</si>
  <si>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</si>
  <si>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</si>
  <si>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</si>
  <si>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</si>
  <si>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</si>
  <si>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</si>
  <si>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</si>
  <si>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</si>
  <si>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</si>
  <si>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</si>
  <si>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</si>
  <si>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</si>
  <si>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</si>
  <si>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</si>
  <si>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</si>
  <si>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</si>
  <si>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</si>
  <si>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</si>
  <si>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</si>
  <si>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</si>
  <si>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</si>
  <si>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</si>
  <si>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</si>
  <si>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</si>
  <si>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</si>
  <si>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</si>
  <si>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</si>
  <si>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</si>
  <si>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</si>
  <si>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</si>
  <si>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</si>
  <si>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</si>
  <si>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</si>
  <si>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</si>
  <si>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</si>
  <si>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</si>
  <si>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</si>
  <si>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</si>
  <si>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</si>
  <si>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</si>
  <si>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</si>
  <si>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</si>
  <si>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</si>
  <si>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</si>
  <si>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</si>
  <si>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</si>
  <si>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</si>
  <si>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</si>
  <si>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</si>
  <si>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</si>
  <si>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</si>
  <si>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</si>
  <si>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</si>
  <si>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</si>
  <si>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</si>
  <si>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</si>
  <si>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</si>
  <si>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</si>
  <si>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</si>
  <si>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</si>
  <si>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</si>
  <si>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</si>
  <si>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</si>
  <si>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</si>
  <si>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</si>
  <si>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</si>
  <si>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</si>
  <si>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</si>
  <si>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</si>
  <si>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</si>
  <si>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</si>
  <si>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</si>
  <si>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</si>
  <si>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</si>
  <si>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</si>
  <si>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</si>
  <si>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</si>
  <si>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</si>
  <si>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</si>
  <si>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</si>
  <si>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</si>
  <si>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</si>
  <si>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</si>
  <si>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</si>
  <si>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</si>
  <si>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</si>
  <si>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</si>
  <si>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</si>
  <si>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</si>
  <si>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</si>
  <si>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</si>
  <si>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</si>
  <si>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</si>
  <si>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</si>
  <si>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</si>
  <si>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</si>
  <si>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</si>
  <si>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</si>
  <si>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</si>
  <si>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</si>
  <si>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</si>
  <si>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</si>
  <si>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</si>
  <si>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</si>
  <si>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</si>
  <si>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</si>
  <si>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</si>
  <si>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</si>
  <si>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</si>
  <si>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</si>
  <si>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</si>
  <si>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</si>
  <si>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</si>
  <si>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</si>
  <si>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</si>
  <si>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</si>
  <si>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</si>
  <si>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</si>
  <si>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</si>
  <si>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</si>
  <si>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</si>
  <si>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</si>
  <si>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</si>
  <si>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</si>
  <si>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</si>
  <si>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</si>
  <si>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</si>
  <si>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</si>
  <si>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</si>
  <si>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</si>
  <si>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</si>
  <si>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</si>
  <si>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</si>
  <si>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</si>
  <si>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</si>
  <si>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</si>
  <si>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</si>
  <si>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</si>
  <si>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</si>
  <si>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</si>
  <si>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</si>
  <si>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</si>
  <si>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</si>
  <si>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</si>
  <si>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</si>
  <si>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</si>
  <si>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</si>
  <si>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</si>
  <si>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</si>
  <si>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</si>
  <si>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</si>
  <si>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</si>
  <si>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</si>
  <si>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</si>
  <si>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</si>
  <si>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</si>
  <si>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</si>
  <si>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</si>
  <si>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</si>
  <si>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</si>
  <si>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</si>
  <si>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</si>
  <si>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</si>
  <si>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</si>
  <si>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</si>
  <si>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</si>
  <si>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</si>
  <si>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</si>
  <si>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</si>
  <si>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</si>
  <si>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</si>
  <si>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</si>
  <si>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</si>
  <si>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</si>
  <si>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</si>
  <si>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</si>
  <si>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</si>
  <si>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</si>
  <si>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</si>
  <si>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</si>
  <si>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</si>
  <si>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</si>
  <si>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</si>
  <si>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</si>
  <si>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</si>
  <si>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</si>
  <si>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</si>
  <si>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</si>
  <si>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</si>
  <si>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</si>
  <si>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</si>
  <si>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</si>
  <si>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</si>
  <si>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</si>
  <si>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</si>
  <si>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</si>
  <si>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</si>
  <si>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</si>
  <si>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</si>
  <si>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</si>
  <si>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</si>
  <si>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</si>
  <si>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</si>
  <si>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</si>
  <si>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</si>
  <si>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</si>
  <si>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</si>
  <si>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</si>
  <si>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</si>
  <si>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</si>
  <si>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</si>
  <si>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</si>
  <si>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</si>
  <si>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</si>
  <si>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</si>
  <si>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</si>
  <si>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</si>
  <si>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</si>
  <si>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</si>
  <si>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</si>
  <si>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</si>
  <si>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</si>
  <si>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</si>
  <si>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</si>
  <si>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</si>
  <si>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</si>
  <si>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</si>
  <si>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</si>
  <si>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</si>
  <si>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</si>
  <si>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</si>
  <si>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</si>
  <si>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</si>
  <si>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</si>
  <si>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</si>
  <si>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</si>
  <si>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</si>
  <si>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</si>
  <si>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</si>
  <si>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</si>
  <si>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</si>
  <si>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</si>
  <si>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</si>
  <si>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</si>
  <si>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</si>
  <si>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</si>
  <si>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</si>
  <si>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</si>
  <si>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</si>
  <si>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</si>
  <si>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</si>
  <si>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</si>
  <si>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</si>
  <si>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</si>
  <si>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</si>
  <si>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</si>
  <si>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</si>
  <si>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</si>
  <si>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</si>
  <si>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</si>
  <si>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</si>
  <si>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</si>
  <si>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</si>
  <si>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</si>
  <si>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</si>
  <si>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</si>
  <si>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</si>
  <si>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</si>
  <si>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</si>
  <si>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</si>
  <si>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</si>
  <si>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</si>
  <si>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</si>
  <si>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</si>
  <si>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</si>
  <si>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</si>
  <si>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</si>
  <si>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</si>
  <si>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</si>
  <si>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</si>
  <si>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</si>
  <si>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</si>
  <si>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</si>
  <si>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</si>
  <si>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</si>
  <si>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</si>
  <si>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</si>
  <si>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</si>
  <si>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</si>
  <si>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</si>
  <si>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</si>
  <si>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</si>
  <si>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</si>
  <si>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</si>
  <si>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</si>
  <si>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</si>
  <si>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</si>
  <si>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</si>
  <si>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</si>
  <si>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</si>
  <si>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</si>
  <si>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</si>
  <si>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</si>
  <si>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</si>
  <si>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</si>
  <si>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</si>
  <si>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</si>
  <si>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</si>
  <si>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</si>
  <si>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</si>
  <si>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</si>
  <si>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</si>
  <si>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</si>
  <si>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</si>
  <si>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</si>
  <si>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</si>
  <si>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</si>
  <si>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</si>
  <si>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</si>
  <si>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</si>
  <si>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</si>
  <si>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</si>
  <si>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</si>
  <si>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</si>
  <si>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</si>
  <si>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</si>
  <si>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</si>
  <si>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</si>
  <si>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</si>
  <si>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</si>
  <si>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</si>
  <si>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</si>
  <si>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</si>
  <si>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</si>
  <si>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</si>
  <si>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</si>
  <si>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</si>
  <si>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</si>
  <si>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</si>
  <si>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</si>
  <si>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</si>
  <si>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</si>
  <si>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</si>
  <si>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</si>
  <si>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</si>
  <si>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</si>
  <si>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</si>
  <si>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</si>
  <si>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</si>
  <si>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</si>
  <si>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</si>
  <si>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</si>
  <si>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</si>
  <si>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</si>
  <si>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</si>
  <si>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</si>
  <si>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</si>
  <si>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</si>
  <si>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</si>
  <si>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</si>
  <si>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</si>
  <si>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</si>
  <si>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</si>
  <si>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</si>
  <si>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</si>
  <si>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</si>
  <si>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</si>
  <si>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</si>
  <si>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</si>
  <si>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</si>
  <si>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</si>
  <si>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</si>
  <si>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</si>
  <si>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</si>
  <si>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</si>
  <si>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</si>
  <si>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</si>
  <si>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</si>
  <si>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</si>
  <si>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</si>
  <si>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</si>
  <si>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</si>
  <si>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</si>
  <si>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</si>
  <si>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</si>
  <si>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</si>
  <si>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</si>
  <si>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</si>
  <si>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</si>
  <si>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</si>
  <si>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</si>
  <si>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</si>
  <si>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</si>
  <si>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</si>
  <si>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</si>
  <si>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</si>
  <si>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</si>
  <si>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</si>
  <si>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</si>
  <si>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</si>
  <si>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</si>
  <si>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</si>
  <si>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</si>
  <si>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</si>
  <si>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</si>
  <si>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</si>
  <si>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</si>
  <si>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</si>
  <si>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</si>
  <si>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</si>
  <si>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</si>
  <si>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</si>
  <si>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</si>
  <si>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</si>
  <si>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</si>
  <si>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</si>
  <si>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</si>
  <si>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</si>
  <si>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</si>
  <si>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</si>
  <si>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</si>
  <si>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</si>
  <si>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</si>
  <si>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</si>
  <si>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</si>
  <si>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</si>
  <si>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</si>
  <si>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</si>
  <si>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</si>
  <si>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</si>
  <si>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</si>
  <si>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</si>
  <si>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</si>
  <si>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</si>
  <si>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</si>
  <si>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</si>
  <si>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</si>
  <si>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</si>
  <si>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</si>
  <si>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</si>
  <si>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</si>
  <si>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</si>
  <si>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</si>
  <si>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</si>
  <si>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</si>
  <si>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</si>
  <si>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</si>
  <si>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</si>
  <si>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</si>
  <si>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</si>
  <si>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</si>
  <si>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</si>
  <si>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</si>
  <si>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</si>
  <si>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</si>
  <si>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</si>
  <si>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</si>
  <si>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</si>
  <si>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</si>
  <si>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</si>
  <si>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</si>
  <si>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</si>
  <si>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</si>
  <si>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</si>
  <si>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</si>
  <si>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</si>
  <si>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</si>
  <si>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</si>
  <si>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</si>
  <si>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</si>
  <si>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</si>
  <si>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</si>
  <si>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</si>
  <si>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</si>
  <si>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</si>
  <si>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</si>
  <si>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</si>
  <si>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</si>
  <si>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</si>
  <si>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</si>
  <si>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</si>
  <si>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</si>
  <si>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</si>
  <si>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</si>
  <si>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</si>
  <si>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</si>
  <si>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</si>
  <si>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</si>
  <si>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</si>
  <si>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</si>
  <si>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</si>
  <si>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</si>
  <si>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</si>
  <si>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</si>
  <si>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</si>
  <si>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</si>
  <si>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</si>
  <si>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</si>
  <si>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</si>
  <si>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</si>
  <si>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</si>
  <si>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</si>
  <si>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</si>
  <si>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</si>
  <si>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</si>
  <si>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</si>
  <si>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</si>
  <si>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</si>
  <si>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</si>
  <si>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</si>
  <si>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</si>
  <si>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</si>
  <si>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</si>
  <si>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</si>
  <si>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</si>
  <si>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</si>
  <si>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</si>
  <si>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</si>
  <si>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</si>
  <si>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</si>
  <si>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</si>
  <si>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</si>
  <si>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</si>
  <si>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</si>
  <si>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</si>
  <si>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</si>
  <si>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</si>
  <si>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</si>
  <si>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</si>
  <si>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</si>
  <si>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</si>
  <si>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</si>
  <si>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</si>
  <si>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</si>
  <si>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</si>
  <si>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</si>
  <si>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</si>
  <si>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</si>
  <si>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</si>
  <si>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</si>
  <si>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</si>
  <si>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</si>
  <si>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</si>
  <si>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</si>
  <si>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</si>
  <si>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</si>
  <si>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</si>
  <si>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</si>
  <si>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</si>
  <si>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</si>
  <si>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</si>
  <si>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</si>
  <si>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</si>
  <si>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</si>
  <si>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</si>
  <si>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</si>
  <si>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</si>
  <si>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</si>
  <si>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</si>
  <si>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</si>
  <si>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</si>
  <si>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</si>
  <si>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</si>
  <si>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</si>
  <si>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</si>
  <si>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</si>
  <si>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</si>
  <si>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</si>
  <si>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</si>
  <si>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</si>
  <si>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</si>
  <si>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</si>
  <si>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</si>
  <si>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</si>
  <si>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</si>
  <si>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</si>
  <si>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</si>
  <si>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</si>
  <si>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</si>
  <si>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</si>
  <si>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</si>
  <si>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</si>
  <si>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</si>
  <si>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</si>
  <si>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</si>
  <si>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</si>
  <si>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</si>
  <si>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</si>
  <si>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</si>
  <si>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</si>
  <si>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</si>
  <si>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</si>
  <si>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</si>
  <si>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</si>
  <si>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</si>
  <si>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</si>
  <si>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</si>
  <si>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</si>
  <si>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</si>
  <si>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</si>
  <si>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</si>
  <si>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</si>
  <si>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</si>
  <si>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</si>
  <si>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</si>
  <si>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</si>
  <si>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</si>
  <si>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</si>
  <si>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</si>
  <si>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</si>
  <si>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</si>
  <si>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</si>
  <si>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</si>
  <si>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</si>
  <si>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</si>
  <si>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</si>
  <si>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</si>
  <si>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</si>
  <si>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</si>
  <si>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</si>
  <si>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</si>
  <si>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</si>
  <si>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</si>
  <si>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</si>
  <si>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</si>
  <si>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</si>
  <si>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</si>
  <si>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</si>
  <si>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</si>
  <si>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</si>
  <si>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</si>
  <si>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</si>
  <si>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</si>
  <si>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</si>
  <si>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</si>
  <si>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</si>
  <si>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</si>
  <si>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</si>
  <si>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</si>
  <si>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</si>
  <si>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</si>
  <si>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</si>
  <si>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</si>
  <si>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</si>
  <si>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</si>
  <si>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</si>
  <si>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</si>
  <si>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</si>
  <si>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</si>
  <si>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</si>
  <si>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</si>
  <si>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</si>
  <si>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</si>
  <si>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</si>
  <si>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</si>
  <si>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</si>
  <si>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</si>
  <si>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</si>
  <si>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</si>
  <si>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</si>
  <si>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</si>
  <si>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</si>
  <si>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</si>
  <si>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</si>
  <si>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</si>
  <si>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</si>
  <si>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</si>
  <si>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</si>
  <si>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</si>
  <si>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</si>
  <si>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</si>
  <si>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</si>
  <si>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</si>
  <si>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</si>
  <si>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</si>
  <si>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</si>
  <si>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</si>
  <si>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</si>
  <si>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</si>
  <si>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</si>
  <si>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</si>
  <si>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</si>
  <si>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</si>
  <si>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</si>
  <si>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</si>
  <si>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</si>
  <si>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</si>
  <si>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</si>
  <si>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</si>
  <si>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</si>
  <si>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</si>
  <si>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</si>
  <si>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</si>
  <si>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</si>
  <si>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</si>
  <si>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</si>
  <si>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</si>
  <si>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</si>
  <si>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</si>
  <si>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</si>
  <si>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</si>
  <si>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</si>
  <si>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</si>
  <si>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</si>
  <si>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</si>
  <si>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</si>
  <si>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</si>
  <si>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</si>
  <si>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</si>
  <si>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</si>
  <si>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</si>
  <si>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</si>
  <si>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</si>
  <si>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</si>
  <si>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</si>
  <si>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</si>
  <si>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</si>
  <si>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</si>
  <si>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</si>
  <si>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</si>
  <si>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</si>
  <si>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</si>
  <si>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</si>
  <si>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</si>
  <si>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</si>
  <si>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</si>
  <si>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</si>
  <si>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</si>
  <si>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</si>
  <si>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</si>
  <si>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</si>
  <si>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</si>
  <si>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</si>
  <si>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</si>
  <si>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</si>
  <si>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</si>
  <si>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</si>
  <si>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</si>
  <si>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</si>
  <si>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</si>
  <si>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</si>
  <si>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</si>
  <si>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</si>
  <si>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</si>
  <si>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</si>
  <si>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</si>
  <si>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</si>
  <si>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</si>
  <si>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</si>
  <si>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</si>
  <si>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</si>
  <si>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</si>
  <si>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</si>
  <si>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</si>
  <si>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</si>
  <si>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</si>
  <si>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</si>
  <si>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</si>
  <si>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</si>
  <si>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</si>
  <si>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</si>
  <si>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</si>
  <si>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</si>
  <si>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</si>
  <si>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</si>
  <si>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</si>
  <si>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</si>
  <si>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</si>
  <si>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</si>
  <si>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</si>
  <si>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</si>
  <si>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</si>
  <si>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</si>
  <si>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</si>
  <si>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</si>
  <si>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</si>
  <si>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</si>
  <si>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</si>
  <si>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</si>
  <si>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</si>
  <si>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</si>
  <si>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</si>
  <si>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</si>
  <si>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</si>
  <si>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</si>
  <si>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</si>
  <si>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</si>
  <si>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</si>
  <si>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</si>
  <si>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</si>
  <si>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</si>
  <si>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</si>
  <si>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</si>
  <si>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</si>
  <si>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</si>
  <si>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</si>
  <si>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</si>
  <si>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</si>
  <si>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</si>
  <si>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</si>
  <si>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</si>
  <si>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</si>
  <si>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</si>
  <si>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</si>
  <si>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</si>
  <si>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</si>
  <si>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</si>
  <si>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</si>
  <si>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</si>
  <si>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</si>
  <si>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</si>
  <si>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</si>
  <si>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</si>
  <si>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</si>
  <si>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</si>
  <si>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</si>
  <si>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</si>
  <si>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</si>
  <si>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</si>
  <si>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</si>
  <si>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</si>
  <si>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</si>
  <si>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</si>
  <si>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</si>
  <si>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</si>
  <si>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</si>
  <si>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</si>
  <si>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</si>
  <si>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</si>
  <si>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</si>
  <si>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</si>
  <si>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</si>
  <si>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</si>
  <si>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</si>
  <si>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</si>
  <si>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</si>
  <si>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</si>
  <si>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</si>
  <si>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</si>
  <si>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</si>
  <si>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</si>
  <si>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</si>
  <si>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</si>
  <si>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</si>
  <si>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</si>
  <si>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</si>
  <si>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</si>
  <si>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</si>
  <si>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</si>
  <si>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</si>
  <si>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</si>
  <si>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</si>
  <si>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</si>
  <si>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</si>
  <si>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</si>
  <si>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</si>
  <si>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</si>
  <si>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</si>
  <si>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</si>
  <si>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</si>
  <si>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</si>
  <si>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</si>
  <si>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</si>
  <si>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</si>
  <si>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</si>
  <si>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</si>
  <si>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</si>
  <si>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</si>
  <si>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</si>
  <si>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</si>
  <si>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</si>
  <si>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</si>
  <si>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</si>
  <si>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</si>
  <si>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</si>
  <si>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</si>
  <si>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</si>
  <si>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</si>
  <si>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</si>
  <si>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</si>
  <si>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</si>
  <si>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</si>
  <si>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</si>
  <si>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</si>
  <si>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</si>
  <si>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</si>
  <si>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</si>
  <si>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</si>
  <si>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</si>
  <si>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</si>
  <si>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</si>
  <si>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</si>
  <si>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</si>
  <si>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</si>
  <si>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</si>
  <si>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</si>
  <si>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</si>
  <si>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</si>
  <si>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</si>
  <si>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</si>
  <si>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</si>
  <si>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</si>
  <si>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</si>
  <si>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</si>
  <si>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</si>
  <si>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</si>
  <si>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</si>
  <si>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</si>
  <si>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</si>
  <si>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</si>
  <si>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</si>
  <si>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</si>
  <si>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</si>
  <si>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</si>
  <si>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</si>
  <si>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</si>
  <si>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</si>
  <si>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</si>
  <si>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</si>
  <si>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</si>
  <si>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</si>
  <si>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</si>
  <si>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</si>
  <si>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</si>
  <si>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</si>
  <si>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</si>
  <si>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</si>
  <si>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</si>
  <si>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</si>
  <si>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</si>
  <si>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</si>
  <si>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</si>
  <si>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</si>
  <si>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</si>
  <si>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</si>
  <si>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</si>
  <si>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</si>
  <si>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</si>
  <si>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</si>
  <si>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</si>
  <si>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</si>
  <si>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</si>
  <si>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</si>
  <si>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</si>
  <si>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</si>
  <si>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</si>
  <si>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</si>
  <si>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</si>
  <si>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</si>
  <si>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</si>
  <si>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</si>
  <si>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</si>
  <si>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</si>
  <si>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</si>
  <si>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</si>
  <si>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</si>
  <si>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</si>
  <si>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</si>
  <si>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</si>
  <si>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</si>
  <si>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</si>
  <si>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</si>
  <si>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</si>
  <si>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</si>
  <si>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</si>
  <si>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</si>
  <si>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</si>
  <si>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</si>
  <si>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</si>
  <si>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</si>
  <si>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</si>
  <si>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</si>
  <si>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</si>
  <si>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</si>
  <si>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</si>
  <si>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</si>
  <si>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</si>
  <si>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</si>
  <si>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</si>
  <si>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</si>
  <si>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</si>
  <si>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</si>
  <si>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</si>
  <si>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</si>
  <si>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</si>
  <si>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</si>
  <si>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</si>
  <si>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</si>
  <si>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</si>
  <si>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</si>
  <si>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</si>
  <si>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</si>
  <si>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</si>
  <si>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</si>
  <si>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</si>
  <si>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</si>
  <si>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</si>
  <si>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</si>
  <si>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</si>
  <si>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</si>
  <si>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</si>
  <si>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</si>
  <si>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</si>
  <si>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</si>
  <si>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</si>
  <si>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</si>
  <si>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</si>
  <si>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</si>
  <si>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</si>
  <si>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</si>
  <si>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</si>
  <si>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</si>
  <si>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</si>
  <si>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</si>
  <si>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</si>
  <si>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</si>
  <si>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</si>
  <si>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</si>
  <si>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</si>
  <si>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</si>
  <si>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</si>
  <si>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</si>
  <si>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</si>
  <si>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</si>
  <si>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</si>
  <si>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</si>
  <si>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</si>
  <si>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</si>
  <si>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</si>
  <si>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</si>
  <si>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</si>
  <si>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</si>
  <si>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</si>
  <si>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</si>
  <si>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</si>
  <si>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</si>
  <si>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</si>
  <si>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</si>
  <si>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</si>
  <si>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</si>
  <si>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</si>
  <si>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</si>
  <si>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</si>
  <si>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</si>
  <si>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</si>
  <si>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</si>
  <si>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</si>
  <si>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</si>
  <si>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</si>
  <si>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</si>
  <si>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</si>
  <si>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</si>
  <si>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</si>
  <si>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</si>
  <si>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</si>
  <si>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</si>
  <si>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</si>
  <si>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</si>
  <si>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</si>
  <si>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</si>
  <si>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</si>
  <si>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</si>
  <si>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</si>
  <si>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</si>
  <si>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</si>
  <si>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</si>
  <si>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</si>
  <si>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</si>
  <si>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</si>
  <si>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</si>
  <si>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</si>
  <si>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</si>
  <si>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</si>
  <si>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</si>
  <si>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</si>
  <si>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</si>
  <si>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</si>
  <si>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</si>
  <si>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</si>
  <si>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</si>
  <si>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</si>
  <si>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</si>
  <si>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</si>
  <si>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</si>
  <si>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</si>
  <si>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</si>
  <si>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</si>
  <si>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</si>
  <si>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</si>
  <si>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</si>
  <si>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</si>
  <si>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</si>
  <si>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</si>
  <si>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</si>
  <si>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</si>
  <si>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</si>
  <si>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</si>
  <si>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</si>
  <si>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</si>
  <si>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</si>
  <si>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</si>
  <si>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</si>
  <si>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</si>
  <si>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</si>
  <si>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</si>
  <si>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</si>
  <si>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</si>
  <si>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</si>
  <si>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</si>
  <si>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</si>
  <si>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</si>
  <si>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</si>
  <si>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</si>
  <si>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</si>
  <si>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</si>
  <si>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</si>
  <si>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</si>
  <si>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</si>
  <si>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</si>
  <si>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</si>
  <si>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</si>
  <si>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</si>
  <si>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</si>
  <si>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</si>
  <si>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</si>
  <si>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</si>
  <si>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</si>
  <si>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</si>
  <si>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</si>
  <si>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</si>
  <si>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</si>
  <si>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</si>
  <si>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</si>
  <si>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</si>
  <si>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</si>
  <si>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</si>
  <si>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</si>
  <si>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</si>
  <si>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</si>
  <si>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</si>
  <si>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</si>
  <si>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</si>
  <si>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</si>
  <si>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</si>
  <si>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</si>
  <si>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</si>
  <si>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</si>
  <si>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</si>
  <si>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</si>
  <si>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</si>
  <si>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</si>
  <si>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</si>
  <si>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</si>
  <si>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</si>
  <si>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</si>
  <si>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</si>
  <si>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</si>
  <si>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</si>
  <si>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</si>
  <si>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</si>
  <si>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</si>
  <si>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</si>
  <si>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</si>
  <si>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</si>
  <si>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</si>
  <si>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</si>
  <si>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</si>
  <si>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</si>
  <si>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</si>
  <si>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</si>
  <si>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</si>
  <si>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</si>
  <si>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</si>
  <si>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</si>
  <si>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</si>
  <si>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</si>
  <si>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</si>
  <si>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</si>
  <si>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</si>
  <si>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</si>
  <si>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</si>
  <si>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</si>
  <si>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</si>
  <si>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</si>
  <si>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</si>
  <si>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</si>
  <si>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</si>
  <si>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</si>
  <si>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</si>
  <si>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</si>
  <si>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</si>
  <si>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</si>
  <si>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</si>
  <si>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</si>
  <si>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</si>
  <si>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</si>
  <si>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</si>
  <si>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</si>
  <si>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</si>
  <si>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</si>
  <si>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</si>
  <si>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</si>
  <si>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</si>
  <si>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</si>
  <si>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</si>
  <si>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</si>
  <si>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</si>
  <si>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</si>
  <si>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</si>
  <si>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</si>
  <si>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</si>
  <si>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</si>
  <si>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</si>
  <si>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</si>
  <si>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</si>
  <si>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</si>
  <si>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</si>
  <si>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</si>
  <si>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</si>
  <si>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</si>
  <si>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</si>
  <si>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</si>
  <si>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</si>
  <si>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</si>
  <si>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</si>
  <si>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</si>
  <si>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</si>
  <si>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</si>
  <si>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</si>
  <si>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</si>
  <si>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</si>
  <si>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</si>
  <si>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</si>
  <si>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</si>
  <si>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</si>
  <si>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</si>
  <si>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</si>
  <si>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</si>
  <si>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</si>
  <si>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</si>
  <si>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</si>
  <si>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</si>
  <si>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</si>
  <si>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</si>
  <si>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</si>
  <si>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</si>
  <si>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</si>
  <si>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</si>
  <si>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</si>
  <si>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</si>
  <si>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</si>
  <si>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</si>
  <si>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</si>
  <si>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</si>
  <si>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</si>
  <si>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</si>
  <si>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</si>
  <si>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</si>
  <si>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</si>
  <si>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</si>
  <si>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</si>
  <si>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</si>
  <si>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</si>
  <si>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</si>
  <si>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</si>
  <si>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</si>
  <si>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</si>
  <si>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</si>
  <si>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</si>
  <si>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</si>
  <si>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</si>
  <si>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</si>
  <si>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</si>
  <si>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</si>
  <si>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</si>
  <si>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</si>
  <si>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</si>
  <si>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</si>
  <si>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</si>
  <si>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</si>
  <si>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</si>
  <si>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</si>
  <si>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</si>
  <si>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</si>
  <si>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</si>
  <si>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</si>
  <si>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</si>
  <si>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</si>
  <si>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</si>
  <si>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</si>
  <si>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</si>
  <si>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</si>
  <si>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</si>
  <si>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</si>
  <si>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</si>
  <si>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</si>
  <si>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</si>
  <si>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</si>
  <si>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</si>
  <si>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</si>
  <si>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</si>
  <si>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</si>
  <si>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</si>
  <si>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</si>
  <si>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</si>
  <si>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</si>
  <si>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</si>
  <si>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</si>
  <si>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</si>
  <si>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</si>
  <si>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</si>
  <si>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</si>
  <si>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</si>
  <si>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</si>
  <si>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</si>
  <si>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</si>
  <si>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</si>
  <si>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</si>
  <si>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</si>
  <si>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</si>
  <si>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</si>
  <si>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</si>
  <si>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</si>
  <si>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</si>
  <si>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</si>
  <si>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</si>
  <si>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</si>
  <si>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</si>
  <si>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</si>
  <si>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</si>
  <si>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</si>
  <si>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</si>
  <si>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</si>
  <si>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</si>
  <si>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</si>
  <si>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</si>
  <si>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</si>
  <si>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</si>
  <si>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</si>
  <si>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</si>
  <si>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</si>
  <si>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</si>
  <si>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</si>
  <si>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</si>
  <si>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</si>
  <si>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</si>
  <si>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</si>
  <si>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</si>
  <si>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</si>
  <si>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</si>
  <si>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</si>
  <si>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</si>
  <si>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</si>
  <si>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</si>
  <si>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</si>
  <si>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</si>
  <si>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</si>
  <si>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</si>
  <si>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</si>
  <si>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</si>
  <si>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</si>
  <si>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</si>
  <si>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</si>
  <si>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</si>
  <si>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</si>
  <si>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</si>
  <si>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</si>
  <si>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</si>
  <si>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</si>
  <si>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</si>
  <si>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</si>
  <si>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</si>
  <si>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</si>
  <si>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</si>
  <si>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</si>
  <si>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</si>
  <si>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</si>
  <si>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</si>
  <si>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</si>
  <si>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</si>
  <si>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</si>
  <si>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</si>
  <si>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</si>
  <si>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</si>
  <si>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</si>
  <si>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</si>
  <si>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</si>
  <si>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</si>
  <si>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</si>
  <si>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</si>
  <si>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</si>
  <si>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</si>
  <si>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</si>
  <si>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</si>
  <si>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</si>
  <si>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</si>
  <si>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</si>
  <si>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</si>
  <si>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</si>
  <si>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</si>
  <si>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</si>
  <si>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</si>
  <si>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</si>
  <si>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</si>
  <si>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</si>
  <si>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</si>
  <si>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</si>
  <si>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</si>
  <si>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</si>
  <si>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</si>
  <si>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</si>
  <si>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</si>
  <si>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</si>
  <si>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</si>
  <si>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</si>
  <si>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</si>
  <si>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</si>
  <si>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</si>
  <si>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</si>
  <si>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</si>
  <si>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</si>
  <si>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</si>
  <si>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</si>
  <si>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</si>
  <si>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</si>
  <si>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</si>
  <si>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</si>
  <si>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</si>
  <si>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</si>
  <si>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</si>
  <si>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</si>
  <si>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</si>
  <si>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</si>
  <si>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</si>
  <si>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</si>
  <si>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</si>
  <si>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</si>
  <si>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</si>
  <si>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</si>
  <si>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</si>
  <si>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</si>
  <si>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</si>
  <si>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</si>
  <si>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</si>
  <si>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</si>
  <si>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</si>
  <si>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</si>
  <si>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</si>
  <si>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</si>
  <si>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</si>
  <si>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</si>
  <si>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</si>
  <si>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</si>
  <si>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</si>
  <si>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</si>
  <si>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</si>
  <si>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</si>
  <si>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</si>
  <si>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</si>
  <si>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</si>
  <si>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</si>
  <si>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</si>
  <si>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</si>
  <si>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</si>
  <si>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</si>
  <si>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</si>
  <si>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</si>
  <si>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</si>
  <si>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</si>
  <si>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</si>
  <si>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</si>
  <si>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</si>
  <si>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</si>
  <si>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</si>
  <si>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</si>
  <si>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</si>
  <si>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</si>
  <si>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</si>
  <si>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</si>
  <si>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</si>
  <si>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</si>
  <si>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</si>
  <si>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</si>
  <si>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</si>
  <si>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</si>
  <si>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</si>
  <si>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</si>
  <si>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</si>
  <si>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</si>
  <si>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</si>
  <si>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</si>
  <si>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</si>
  <si>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</si>
  <si>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</si>
  <si>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</si>
  <si>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</si>
  <si>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</si>
  <si>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</si>
  <si>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</si>
  <si>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</si>
  <si>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</si>
  <si>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</si>
  <si>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</si>
  <si>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</si>
  <si>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</si>
  <si>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</si>
  <si>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</si>
  <si>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</si>
  <si>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</si>
  <si>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</si>
  <si>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</si>
  <si>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</si>
  <si>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</si>
  <si>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</si>
  <si>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</si>
  <si>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</si>
  <si>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</si>
  <si>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</si>
  <si>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</si>
  <si>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</si>
  <si>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</si>
  <si>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</si>
  <si>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</si>
  <si>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</si>
  <si>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</si>
  <si>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</si>
  <si>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</si>
  <si>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</si>
  <si>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</si>
  <si>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</si>
  <si>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</si>
  <si>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</si>
  <si>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</si>
  <si>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</si>
  <si>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</si>
  <si>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</si>
  <si>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</si>
  <si>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</si>
  <si>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</si>
  <si>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</si>
  <si>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</si>
  <si>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</si>
  <si>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</si>
  <si>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</si>
  <si>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</si>
  <si>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</si>
  <si>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</si>
  <si>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</si>
  <si>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</si>
  <si>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</si>
  <si>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</si>
  <si>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</si>
  <si>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</si>
  <si>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</si>
  <si>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</si>
  <si>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</si>
  <si>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</si>
  <si>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</si>
  <si>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</si>
  <si>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</si>
  <si>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</si>
  <si>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</si>
  <si>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</si>
  <si>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</si>
  <si>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</si>
  <si>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</si>
  <si>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</si>
  <si>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</si>
  <si>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</si>
  <si>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</si>
  <si>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</si>
  <si>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</si>
  <si>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</si>
  <si>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</si>
  <si>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</si>
  <si>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</si>
  <si>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</si>
  <si>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</si>
  <si>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</si>
  <si>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</si>
  <si>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</si>
  <si>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</si>
  <si>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</si>
  <si>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</si>
  <si>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</si>
  <si>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</si>
  <si>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</si>
  <si>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</si>
  <si>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</si>
  <si>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</si>
  <si>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</si>
  <si>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</si>
  <si>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</si>
  <si>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</si>
  <si>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</si>
  <si>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</si>
  <si>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</si>
  <si>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</si>
  <si>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</si>
  <si>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</si>
  <si>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</si>
  <si>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</si>
  <si>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</si>
  <si>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</si>
  <si>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</si>
  <si>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</si>
  <si>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</si>
  <si>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</si>
  <si>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</si>
  <si>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</si>
  <si>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</si>
  <si>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</si>
  <si>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</si>
  <si>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</si>
  <si>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</si>
  <si>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</si>
  <si>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</si>
  <si>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</si>
  <si>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</si>
  <si>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</si>
  <si>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</si>
  <si>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</si>
  <si>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</si>
  <si>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</si>
  <si>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</si>
  <si>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</si>
  <si>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</si>
  <si>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</si>
  <si>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</si>
  <si>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</si>
  <si>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</si>
  <si>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</si>
  <si>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</si>
  <si>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</si>
  <si>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</si>
  <si>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</si>
  <si>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</si>
  <si>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</si>
  <si>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</si>
  <si>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</si>
  <si>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</si>
  <si>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</si>
  <si>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</si>
  <si>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</si>
  <si>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</si>
  <si>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</si>
  <si>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</si>
  <si>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</si>
  <si>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</si>
  <si>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</si>
  <si>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</si>
  <si>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</si>
  <si>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</si>
  <si>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</si>
  <si>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</si>
  <si>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</si>
  <si>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</si>
  <si>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</si>
  <si>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</si>
  <si>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</si>
  <si>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</si>
  <si>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</si>
  <si>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</si>
  <si>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</si>
  <si>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</si>
  <si>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</si>
  <si>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</si>
  <si>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</si>
  <si>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</si>
  <si>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</si>
  <si>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</si>
  <si>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</si>
  <si>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</si>
  <si>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</si>
  <si>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</si>
  <si>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</si>
  <si>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</si>
  <si>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</si>
  <si>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</si>
  <si>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</si>
  <si>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</si>
  <si>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</si>
  <si>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</si>
  <si>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</si>
  <si>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</si>
  <si>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</si>
  <si>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</si>
  <si>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</si>
  <si>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</si>
  <si>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</si>
  <si>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</si>
  <si>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</si>
  <si>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</si>
  <si>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</si>
  <si>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</si>
  <si>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</si>
  <si>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</si>
  <si>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</si>
  <si>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</si>
  <si>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</si>
  <si>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</si>
  <si>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</si>
  <si>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</si>
  <si>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</si>
  <si>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</si>
  <si>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</si>
  <si>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</si>
  <si>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</si>
  <si>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</si>
  <si>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</si>
  <si>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</si>
  <si>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</si>
  <si>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</si>
  <si>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</si>
  <si>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</si>
  <si>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</si>
  <si>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</si>
  <si>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</si>
  <si>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</si>
  <si>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</si>
  <si>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</si>
  <si>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</si>
  <si>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</si>
  <si>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</si>
  <si>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</si>
  <si>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</si>
  <si>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</si>
  <si>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</si>
  <si>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</si>
  <si>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</si>
  <si>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</si>
  <si>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</si>
  <si>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</si>
  <si>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</si>
  <si>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</si>
  <si>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</si>
  <si>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</si>
  <si>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</si>
  <si>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</si>
  <si>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</si>
  <si>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</si>
  <si>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</si>
  <si>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</si>
  <si>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</si>
  <si>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</si>
  <si>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</si>
  <si>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</si>
  <si>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</si>
  <si>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</si>
  <si>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</si>
  <si>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</si>
  <si>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</si>
  <si>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</si>
  <si>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</si>
  <si>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</si>
  <si>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</si>
  <si>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</si>
  <si>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</si>
  <si>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</si>
  <si>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</si>
  <si>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</si>
  <si>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</si>
  <si>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</si>
  <si>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</si>
  <si>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</si>
  <si>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</si>
  <si>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</si>
  <si>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</si>
  <si>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</si>
  <si>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</si>
  <si>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</si>
  <si>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</si>
  <si>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</si>
  <si>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</si>
  <si>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</si>
  <si>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</si>
  <si>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</si>
  <si>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</si>
  <si>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</si>
  <si>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</si>
  <si>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</si>
  <si>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</si>
  <si>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</si>
  <si>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</si>
  <si>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</si>
  <si>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</si>
  <si>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</si>
  <si>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</si>
  <si>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</si>
  <si>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</si>
  <si>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</si>
  <si>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</si>
  <si>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</si>
  <si>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</si>
  <si>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</si>
  <si>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</si>
  <si>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</si>
  <si>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</si>
  <si>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</si>
  <si>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</si>
  <si>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</si>
  <si>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</si>
  <si>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</si>
  <si>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</si>
  <si>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</si>
  <si>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</si>
  <si>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</si>
  <si>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</si>
  <si>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</si>
  <si>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</si>
  <si>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</si>
  <si>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</si>
  <si>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</si>
  <si>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</si>
  <si>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</si>
  <si>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</si>
  <si>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</si>
  <si>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</si>
  <si>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</si>
  <si>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</si>
  <si>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</si>
  <si>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</si>
  <si>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</si>
  <si>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</si>
  <si>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</si>
  <si>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</si>
  <si>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</si>
  <si>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</si>
  <si>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</si>
  <si>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</si>
  <si>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</si>
  <si>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</si>
  <si>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</si>
  <si>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</si>
  <si>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</si>
  <si>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</si>
  <si>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</si>
  <si>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</si>
  <si>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</si>
  <si>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</si>
  <si>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</si>
  <si>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</si>
  <si>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</si>
  <si>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</si>
  <si>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</si>
  <si>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</si>
  <si>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</si>
  <si>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</si>
  <si>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</si>
  <si>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</si>
  <si>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</si>
  <si>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</si>
  <si>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</si>
  <si>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</si>
  <si>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</si>
  <si>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</si>
  <si>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</si>
  <si>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</si>
  <si>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</si>
  <si>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</si>
  <si>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</si>
  <si>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</si>
  <si>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</si>
  <si>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</si>
  <si>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</si>
  <si>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</si>
  <si>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</si>
  <si>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</si>
  <si>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</si>
  <si>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</si>
  <si>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</si>
  <si>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</si>
  <si>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</si>
  <si>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</si>
  <si>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</si>
  <si>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</si>
  <si>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</si>
  <si>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</si>
  <si>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</si>
  <si>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</si>
  <si>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</si>
  <si>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</si>
  <si>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</si>
  <si>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</si>
  <si>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</si>
  <si>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</si>
  <si>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</si>
  <si>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</si>
  <si>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</si>
  <si>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</si>
  <si>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</si>
  <si>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</si>
  <si>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</si>
  <si>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</si>
  <si>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</si>
  <si>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</si>
  <si>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</si>
  <si>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</si>
  <si>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</si>
  <si>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</si>
  <si>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</si>
  <si>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</si>
  <si>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</si>
  <si>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</si>
  <si>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</si>
  <si>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</si>
  <si>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</si>
  <si>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</si>
  <si>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</si>
  <si>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</si>
  <si>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</si>
  <si>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</si>
  <si>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</si>
  <si>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</si>
  <si>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</si>
  <si>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</si>
  <si>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</si>
  <si>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</si>
  <si>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</si>
  <si>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</si>
  <si>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</si>
  <si>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</si>
  <si>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</si>
  <si>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</si>
  <si>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</si>
  <si>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</si>
  <si>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</si>
  <si>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</si>
  <si>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</si>
  <si>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</si>
  <si>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</si>
  <si>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</si>
  <si>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</si>
  <si>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</si>
  <si>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</si>
  <si>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</si>
  <si>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</si>
  <si>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</si>
  <si>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</si>
  <si>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</si>
  <si>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</si>
  <si>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</si>
  <si>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</si>
  <si>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</si>
  <si>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</si>
  <si>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</si>
  <si>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</si>
  <si>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</si>
  <si>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</si>
  <si>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</si>
  <si>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</si>
  <si>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</si>
  <si>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</si>
  <si>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</si>
  <si>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</si>
  <si>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</si>
  <si>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</si>
  <si>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</si>
  <si>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</si>
  <si>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</si>
  <si>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</si>
  <si>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</si>
  <si>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</si>
  <si>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</si>
  <si>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</si>
  <si>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</si>
  <si>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</si>
  <si>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</si>
  <si>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</si>
  <si>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</si>
  <si>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</si>
  <si>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</si>
  <si>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</si>
  <si>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</si>
  <si>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</si>
  <si>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</si>
  <si>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</si>
  <si>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</si>
  <si>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</si>
  <si>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</si>
  <si>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</si>
  <si>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</si>
  <si>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</si>
  <si>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</si>
  <si>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</si>
  <si>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</si>
  <si>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</si>
  <si>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</si>
  <si>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</si>
  <si>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</si>
  <si>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</si>
  <si>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</si>
  <si>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</si>
  <si>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</si>
  <si>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</si>
  <si>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</si>
  <si>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</si>
  <si>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</si>
  <si>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</si>
  <si>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</si>
  <si>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</si>
  <si>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</si>
  <si>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</si>
  <si>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</si>
  <si>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</si>
  <si>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</si>
  <si>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</si>
  <si>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</si>
  <si>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</si>
  <si>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</si>
  <si>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</si>
  <si>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</si>
  <si>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</si>
  <si>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</si>
  <si>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</si>
  <si>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</si>
  <si>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</si>
  <si>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</si>
  <si>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</si>
  <si>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</si>
  <si>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</si>
  <si>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</si>
  <si>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</si>
  <si>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</si>
  <si>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</si>
  <si>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</si>
  <si>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</si>
  <si>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</si>
  <si>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</si>
  <si>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</si>
  <si>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</si>
  <si>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</si>
  <si>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</si>
  <si>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</si>
  <si>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</si>
  <si>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</si>
  <si>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</si>
  <si>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</si>
  <si>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</si>
  <si>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</si>
  <si>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</si>
  <si>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</si>
  <si>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</si>
  <si>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</si>
  <si>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</si>
  <si>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</si>
  <si>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</si>
  <si>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</si>
  <si>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</si>
  <si>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</si>
  <si>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</si>
  <si>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</si>
  <si>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</si>
  <si>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</si>
  <si>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</si>
  <si>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</si>
  <si>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</si>
  <si>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</si>
  <si>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</si>
  <si>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</si>
  <si>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</si>
  <si>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</si>
  <si>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</si>
  <si>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</si>
  <si>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</si>
  <si>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</si>
  <si>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</si>
  <si>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</si>
  <si>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</si>
  <si>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</si>
  <si>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</si>
  <si>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</si>
  <si>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</si>
  <si>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</si>
  <si>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</si>
  <si>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</si>
  <si>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</si>
  <si>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</si>
  <si>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</si>
  <si>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</si>
  <si>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</si>
  <si>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</si>
  <si>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</si>
  <si>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</si>
  <si>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</si>
  <si>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</si>
  <si>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</si>
  <si>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</si>
  <si>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</si>
  <si>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</si>
  <si>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</si>
  <si>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</si>
  <si>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</si>
  <si>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</si>
  <si>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</si>
  <si>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</si>
  <si>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</si>
  <si>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</si>
  <si>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</si>
  <si>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</si>
  <si>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</si>
  <si>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</si>
  <si>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</si>
  <si>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</si>
  <si>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</si>
  <si>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</si>
  <si>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</si>
  <si>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</si>
  <si>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</si>
  <si>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</si>
  <si>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</si>
  <si>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</si>
  <si>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</si>
  <si>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</si>
  <si>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</si>
  <si>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</si>
  <si>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</si>
  <si>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</si>
  <si>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</si>
  <si>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</si>
  <si>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</si>
  <si>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</si>
  <si>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</si>
  <si>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</si>
  <si>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</si>
  <si>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</si>
  <si>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</si>
  <si>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</si>
  <si>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</si>
  <si>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</si>
  <si>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</si>
  <si>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</si>
  <si>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</si>
  <si>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</si>
  <si>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</si>
  <si>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</si>
  <si>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</si>
  <si>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</si>
  <si>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</si>
  <si>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</si>
  <si>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</si>
  <si>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</si>
  <si>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</si>
  <si>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</si>
  <si>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</si>
  <si>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</si>
  <si>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</si>
  <si>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</si>
  <si>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</si>
  <si>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</si>
  <si>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</si>
  <si>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</si>
  <si>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</si>
  <si>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</si>
  <si>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</si>
  <si>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</si>
  <si>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</si>
  <si>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</si>
  <si>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</si>
  <si>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</si>
  <si>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</si>
  <si>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</si>
  <si>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</si>
  <si>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</si>
  <si>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</si>
  <si>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</si>
  <si>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</si>
  <si>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</si>
  <si>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</si>
  <si>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</si>
  <si>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</si>
  <si>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</si>
  <si>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</si>
  <si>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</si>
  <si>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</si>
  <si>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</si>
  <si>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</si>
  <si>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</si>
  <si>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</si>
  <si>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</si>
  <si>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</si>
  <si>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</si>
  <si>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</si>
  <si>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</si>
  <si>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</si>
  <si>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</si>
  <si>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</si>
  <si>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</si>
  <si>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</si>
  <si>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</si>
  <si>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</si>
  <si>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</si>
  <si>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</si>
  <si>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</si>
  <si>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</si>
  <si>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</si>
  <si>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</si>
  <si>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</si>
  <si>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</si>
  <si>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</si>
  <si>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</si>
  <si>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</si>
  <si>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</si>
  <si>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</si>
  <si>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</si>
  <si>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</si>
  <si>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</si>
  <si>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</si>
  <si>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</si>
  <si>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</si>
  <si>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</si>
  <si>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</si>
  <si>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</si>
  <si>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</si>
  <si>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</si>
  <si>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</si>
  <si>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</si>
  <si>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</si>
  <si>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</si>
  <si>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</si>
  <si>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</si>
  <si>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</si>
  <si>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</si>
  <si>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</si>
  <si>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</si>
  <si>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</si>
  <si>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</si>
  <si>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</si>
  <si>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</si>
  <si>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</si>
  <si>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</si>
  <si>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</si>
  <si>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</si>
  <si>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</si>
  <si>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</si>
  <si>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</si>
  <si>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</si>
  <si>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</si>
  <si>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</si>
  <si>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</si>
  <si>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</si>
  <si>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</si>
  <si>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</si>
  <si>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</si>
  <si>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</si>
  <si>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</si>
  <si>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</si>
  <si>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</si>
  <si>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</si>
  <si>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</si>
  <si>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</si>
  <si>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</si>
  <si>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</si>
  <si>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</si>
  <si>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</si>
  <si>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</si>
  <si>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</si>
  <si>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</si>
  <si>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</si>
  <si>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</si>
  <si>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</si>
  <si>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</si>
  <si>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</si>
  <si>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</si>
  <si>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</si>
  <si>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</si>
  <si>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</si>
  <si>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</si>
  <si>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</si>
  <si>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</si>
  <si>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</si>
  <si>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</si>
  <si>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</si>
  <si>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</si>
  <si>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</si>
  <si>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</si>
  <si>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</si>
  <si>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</si>
  <si>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</si>
  <si>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</si>
  <si>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</si>
  <si>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</si>
  <si>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</si>
  <si>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</si>
  <si>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</si>
  <si>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</si>
  <si>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</si>
  <si>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</si>
  <si>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</si>
  <si>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</si>
  <si>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</si>
  <si>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</si>
  <si>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</si>
  <si>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</si>
  <si>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</si>
  <si>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</si>
  <si>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</si>
  <si>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</si>
  <si>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</si>
  <si>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</si>
  <si>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</si>
  <si>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</si>
  <si>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</si>
  <si>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</si>
  <si>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</si>
  <si>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</si>
  <si>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</si>
  <si>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</si>
  <si>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</si>
  <si>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</si>
  <si>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</si>
  <si>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</si>
  <si>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</si>
  <si>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</si>
  <si>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</si>
  <si>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</si>
  <si>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</si>
  <si>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</si>
  <si>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</si>
  <si>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</si>
  <si>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</si>
  <si>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</si>
  <si>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</si>
  <si>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</si>
  <si>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</si>
  <si>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</si>
  <si>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</si>
  <si>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</si>
  <si>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</si>
  <si>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</si>
  <si>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</si>
  <si>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</si>
  <si>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</si>
  <si>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</si>
  <si>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</si>
  <si>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</si>
  <si>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</si>
  <si>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</si>
  <si>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</si>
  <si>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</si>
  <si>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</si>
  <si>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</si>
  <si>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</si>
  <si>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</si>
  <si>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</si>
  <si>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</si>
  <si>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</si>
  <si>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</si>
  <si>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</si>
  <si>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</si>
  <si>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</si>
  <si>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</si>
  <si>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</si>
  <si>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</si>
  <si>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</si>
  <si>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</si>
  <si>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</si>
  <si>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</si>
  <si>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</si>
  <si>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</si>
  <si>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</si>
  <si>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</si>
  <si>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</si>
  <si>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</si>
  <si>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</si>
  <si>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</si>
  <si>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</si>
  <si>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</si>
  <si>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</si>
  <si>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</si>
  <si>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</si>
  <si>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</si>
  <si>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</si>
  <si>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</si>
  <si>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</si>
  <si>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</si>
  <si>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</si>
  <si>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</si>
  <si>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</si>
  <si>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</si>
  <si>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</si>
  <si>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</si>
  <si>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</si>
  <si>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</si>
  <si>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</si>
  <si>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</si>
  <si>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</si>
  <si>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</si>
  <si>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</si>
  <si>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</si>
  <si>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</si>
  <si>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</si>
  <si>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</si>
  <si>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</si>
  <si>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</si>
  <si>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</si>
  <si>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</si>
  <si>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</si>
  <si>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</si>
  <si>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</si>
  <si>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</si>
  <si>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</si>
  <si>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</si>
  <si>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</si>
  <si>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</si>
  <si>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</si>
  <si>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</si>
  <si>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</si>
  <si>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</si>
  <si>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</si>
  <si>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</si>
  <si>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</si>
  <si>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</si>
  <si>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</si>
  <si>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</si>
  <si>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</si>
  <si>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</si>
  <si>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</si>
  <si>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</si>
  <si>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</si>
  <si>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</si>
  <si>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</si>
  <si>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</si>
  <si>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</si>
  <si>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</si>
  <si>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</si>
  <si>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</si>
  <si>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</si>
  <si>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</si>
  <si>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</si>
  <si>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</si>
  <si>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</si>
  <si>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</si>
  <si>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</si>
  <si>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</si>
  <si>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</si>
  <si>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</si>
  <si>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</si>
  <si>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</si>
  <si>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</si>
  <si>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</si>
  <si>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</si>
  <si>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</si>
  <si>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</si>
  <si>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</si>
  <si>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</si>
  <si>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</si>
  <si>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</si>
  <si>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</si>
  <si>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</si>
  <si>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</si>
  <si>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</si>
  <si>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</si>
  <si>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</si>
  <si>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</si>
  <si>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</si>
  <si>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</si>
  <si>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</si>
  <si>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</si>
  <si>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</si>
  <si>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</si>
  <si>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</si>
  <si>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</si>
  <si>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</si>
  <si>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</si>
  <si>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</si>
  <si>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</si>
  <si>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</si>
  <si>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</si>
  <si>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</si>
  <si>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</si>
  <si>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</si>
  <si>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</si>
  <si>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</si>
  <si>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</si>
  <si>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</si>
  <si>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</si>
  <si>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</si>
  <si>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</si>
  <si>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</si>
  <si>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</si>
  <si>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</si>
  <si>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</si>
  <si>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</si>
  <si>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</si>
  <si>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</si>
  <si>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</si>
  <si>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</si>
  <si>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</si>
  <si>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</si>
  <si>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</si>
  <si>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</si>
  <si>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</si>
  <si>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</si>
  <si>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</si>
  <si>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</si>
  <si>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</si>
  <si>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</si>
  <si>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</si>
  <si>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</si>
  <si>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</si>
  <si>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</si>
  <si>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</si>
  <si>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</si>
  <si>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</si>
  <si>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</si>
  <si>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</si>
  <si>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</si>
  <si>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</si>
  <si>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</si>
  <si>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</si>
  <si>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</si>
  <si>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</si>
  <si>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</si>
  <si>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</si>
  <si>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</si>
  <si>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</si>
  <si>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</si>
  <si>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</si>
  <si>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</si>
  <si>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</si>
  <si>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</si>
  <si>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</si>
  <si>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</si>
  <si>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</si>
  <si>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</si>
  <si>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</si>
  <si>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</si>
  <si>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</si>
  <si>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</si>
  <si>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</si>
  <si>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</si>
  <si>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</si>
  <si>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</si>
  <si>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</si>
  <si>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</si>
  <si>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</si>
  <si>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</si>
  <si>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</si>
  <si>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</si>
  <si>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</si>
  <si>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</si>
  <si>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</si>
  <si>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</si>
  <si>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</si>
  <si>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</si>
  <si>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</si>
  <si>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</si>
  <si>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</si>
  <si>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</si>
  <si>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</si>
  <si>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</si>
  <si>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</si>
  <si>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</si>
  <si>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</si>
  <si>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</si>
  <si>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</si>
  <si>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</si>
  <si>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</si>
  <si>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</si>
  <si>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</si>
  <si>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</si>
  <si>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</si>
  <si>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</si>
  <si>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</si>
  <si>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</si>
  <si>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</si>
  <si>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</si>
  <si>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</si>
  <si>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</si>
  <si>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</si>
  <si>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</si>
  <si>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</si>
  <si>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</si>
  <si>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</si>
  <si>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</si>
  <si>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</si>
  <si>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</si>
  <si>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</si>
  <si>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</si>
  <si>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</si>
  <si>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</si>
  <si>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</si>
  <si>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</si>
  <si>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</si>
  <si>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</si>
  <si>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</si>
  <si>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</si>
  <si>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</si>
  <si>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</si>
  <si>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</si>
  <si>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</si>
  <si>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</si>
  <si>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</si>
  <si>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</si>
  <si>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</si>
  <si>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</si>
  <si>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</si>
  <si>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</si>
  <si>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</si>
  <si>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</si>
  <si>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</si>
  <si>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</si>
  <si>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</si>
  <si>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</si>
  <si>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</si>
  <si>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</si>
  <si>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</si>
  <si>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</si>
  <si>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</si>
  <si>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</si>
  <si>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</si>
  <si>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</si>
  <si>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</si>
  <si>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</si>
  <si>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</si>
  <si>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</si>
  <si>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</si>
  <si>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</si>
  <si>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</si>
  <si>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</si>
  <si>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</si>
  <si>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</si>
  <si>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</si>
  <si>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</si>
  <si>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</si>
  <si>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</si>
  <si>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</si>
  <si>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</si>
  <si>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</si>
  <si>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</si>
  <si>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</si>
  <si>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</si>
  <si>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</si>
  <si>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</si>
  <si>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</si>
  <si>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</si>
  <si>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</si>
  <si>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</si>
  <si>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</si>
  <si>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</si>
  <si>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</si>
  <si>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</si>
  <si>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</si>
  <si>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</si>
  <si>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</si>
  <si>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</si>
  <si>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</si>
  <si>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</si>
  <si>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</si>
  <si>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</si>
  <si>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</si>
  <si>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</si>
  <si>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</si>
  <si>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</si>
  <si>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</si>
  <si>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</si>
  <si>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</si>
  <si>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</si>
  <si>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</si>
  <si>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</si>
  <si>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</si>
  <si>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</si>
  <si>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</si>
  <si>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</si>
  <si>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</si>
  <si>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</si>
  <si>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</si>
  <si>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</si>
  <si>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</si>
  <si>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</si>
  <si>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</si>
  <si>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</si>
  <si>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</si>
  <si>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</si>
  <si>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</si>
  <si>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</si>
  <si>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</si>
  <si>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</si>
  <si>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</si>
  <si>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</si>
  <si>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</si>
  <si>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</si>
  <si>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</si>
  <si>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</si>
  <si>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</si>
  <si>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</si>
  <si>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</si>
  <si>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</si>
  <si>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</si>
  <si>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</si>
  <si>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</si>
  <si>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</si>
  <si>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</si>
  <si>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</si>
  <si>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</si>
  <si>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</si>
  <si>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</si>
  <si>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</si>
  <si>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</si>
  <si>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</si>
  <si>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</si>
  <si>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</si>
  <si>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</si>
  <si>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</si>
  <si>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</si>
  <si>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</si>
  <si>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</si>
  <si>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</si>
  <si>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</si>
  <si>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</si>
  <si>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</si>
  <si>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</si>
  <si>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</si>
  <si>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</si>
  <si>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</si>
  <si>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</si>
  <si>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</si>
  <si>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</si>
  <si>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</si>
  <si>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</si>
  <si>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</si>
  <si>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</si>
  <si>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</si>
  <si>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</si>
  <si>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</si>
  <si>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</si>
  <si>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</si>
  <si>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</si>
  <si>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</si>
  <si>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</si>
  <si>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</si>
  <si>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</si>
  <si>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</si>
  <si>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</si>
  <si>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</si>
  <si>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</si>
  <si>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</si>
  <si>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</si>
  <si>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</si>
  <si>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</si>
  <si>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</si>
  <si>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</si>
  <si>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</si>
  <si>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</si>
  <si>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</si>
  <si>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</si>
  <si>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</si>
  <si>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</si>
  <si>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</si>
  <si>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</si>
  <si>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</si>
  <si>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</si>
  <si>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</si>
  <si>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</si>
  <si>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</si>
  <si>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</si>
  <si>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</si>
  <si>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</si>
  <si>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</si>
  <si>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</si>
  <si>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</si>
  <si>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</si>
  <si>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</si>
  <si>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</si>
  <si>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</si>
  <si>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</si>
  <si>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</si>
  <si>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</si>
  <si>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</si>
  <si>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</si>
  <si>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</si>
  <si>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</si>
  <si>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</si>
  <si>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</si>
  <si>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</si>
  <si>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</si>
  <si>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</si>
  <si>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</si>
  <si>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</si>
  <si>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</si>
  <si>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</si>
  <si>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</si>
  <si>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</si>
  <si>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</si>
  <si>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</si>
  <si>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</si>
  <si>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</si>
  <si>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</si>
  <si>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</si>
  <si>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</si>
  <si>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</si>
  <si>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</si>
  <si>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</si>
  <si>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</si>
  <si>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</si>
  <si>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</si>
  <si>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</si>
  <si>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</si>
  <si>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</si>
  <si>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</si>
  <si>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</si>
  <si>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</si>
  <si>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</si>
  <si>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</si>
  <si>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</si>
  <si>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</si>
  <si>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</si>
  <si>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</si>
  <si>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</si>
  <si>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</si>
  <si>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</si>
  <si>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</si>
  <si>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</si>
  <si>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</si>
  <si>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</si>
  <si>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</si>
  <si>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</si>
  <si>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</si>
  <si>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</si>
  <si>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</si>
  <si>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</si>
  <si>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</si>
  <si>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</si>
  <si>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</si>
  <si>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</si>
  <si>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</si>
  <si>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</si>
  <si>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</si>
  <si>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</si>
  <si>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</si>
  <si>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</si>
  <si>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</si>
  <si>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</si>
  <si>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</si>
  <si>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</si>
  <si>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</si>
  <si>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</si>
  <si>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</si>
  <si>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</si>
  <si>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</si>
  <si>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</si>
  <si>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</si>
  <si>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</si>
  <si>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</si>
  <si>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</si>
  <si>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</si>
  <si>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</si>
  <si>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</si>
  <si>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</si>
  <si>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</si>
  <si>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</si>
  <si>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</si>
  <si>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</si>
  <si>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</si>
  <si>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</si>
  <si>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</si>
  <si>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</si>
  <si>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</si>
  <si>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</si>
  <si>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</si>
  <si>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</si>
  <si>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</si>
  <si>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</si>
  <si>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</si>
  <si>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</si>
  <si>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</si>
  <si>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</si>
  <si>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</si>
  <si>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</si>
  <si>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</si>
  <si>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</si>
  <si>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</si>
  <si>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</si>
  <si>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</si>
  <si>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</si>
  <si>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</si>
  <si>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</si>
  <si>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</si>
  <si>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</si>
  <si>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</si>
  <si>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</si>
  <si>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</si>
  <si>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</si>
  <si>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</si>
  <si>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</si>
  <si>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</si>
  <si>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</si>
  <si>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</si>
  <si>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</si>
  <si>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</si>
  <si>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</si>
  <si>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</si>
  <si>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</si>
  <si>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</si>
  <si>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</si>
  <si>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</si>
  <si>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</si>
  <si>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</si>
  <si>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</si>
  <si>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</si>
  <si>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</si>
  <si>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</si>
  <si>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</si>
  <si>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</si>
  <si>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</si>
  <si>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</si>
  <si>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</si>
  <si>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</si>
  <si>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</si>
  <si>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</si>
  <si>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</si>
  <si>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</si>
  <si>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</si>
  <si>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</si>
  <si>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</si>
  <si>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</si>
  <si>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</si>
  <si>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</si>
  <si>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</si>
  <si>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</si>
  <si>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</si>
  <si>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</si>
  <si>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</si>
  <si>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</si>
  <si>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</si>
  <si>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</si>
  <si>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</si>
  <si>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</si>
  <si>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</si>
  <si>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</si>
  <si>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</si>
  <si>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</si>
  <si>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</si>
  <si>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</si>
  <si>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</si>
  <si>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</si>
  <si>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</si>
  <si>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</si>
  <si>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</si>
  <si>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</si>
  <si>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</si>
  <si>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</si>
  <si>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</si>
  <si>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</si>
  <si>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</si>
  <si>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</si>
  <si>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</si>
  <si>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</si>
  <si>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</si>
  <si>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</si>
  <si>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</si>
  <si>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</si>
  <si>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</si>
  <si>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</si>
  <si>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</si>
  <si>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</si>
  <si>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</si>
  <si>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</si>
  <si>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</si>
  <si>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</si>
  <si>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</si>
  <si>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</si>
  <si>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</si>
  <si>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</si>
  <si>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</si>
  <si>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</si>
  <si>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</si>
  <si>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</si>
  <si>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</si>
  <si>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</si>
  <si>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</si>
  <si>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</si>
  <si>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</si>
  <si>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</si>
  <si>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</si>
  <si>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</si>
  <si>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</si>
  <si>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</si>
  <si>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</si>
  <si>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</si>
  <si>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</si>
  <si>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</si>
  <si>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</si>
  <si>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</si>
  <si>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</si>
  <si>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</si>
  <si>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</si>
  <si>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</si>
  <si>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</si>
  <si>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</si>
  <si>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</si>
  <si>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</si>
  <si>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</si>
  <si>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</si>
  <si>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</si>
  <si>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</si>
  <si>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</si>
  <si>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</si>
  <si>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</si>
  <si>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</si>
  <si>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</si>
  <si>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</si>
  <si>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</si>
  <si>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</si>
  <si>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</si>
  <si>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</si>
  <si>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</si>
  <si>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</si>
  <si>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</si>
  <si>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</si>
  <si>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</si>
  <si>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</si>
  <si>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</si>
  <si>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</si>
  <si>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</si>
  <si>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</si>
  <si>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</si>
  <si>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</si>
  <si>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</si>
  <si>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</si>
  <si>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</si>
  <si>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</si>
  <si>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</si>
  <si>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</si>
  <si>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</si>
  <si>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</si>
  <si>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</si>
  <si>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</si>
  <si>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</si>
  <si>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</si>
  <si>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</si>
  <si>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</si>
  <si>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</si>
  <si>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</si>
  <si>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</si>
  <si>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</si>
  <si>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</si>
  <si>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</si>
  <si>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</si>
  <si>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</si>
  <si>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</si>
  <si>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</si>
  <si>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</si>
  <si>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</si>
  <si>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</si>
  <si>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</si>
  <si>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</si>
  <si>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</si>
  <si>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</si>
  <si>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</si>
  <si>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</si>
  <si>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</si>
  <si>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</si>
  <si>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</si>
  <si>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</si>
  <si>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</si>
  <si>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</si>
  <si>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</si>
  <si>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</si>
  <si>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</si>
  <si>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</si>
  <si>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</si>
  <si>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</si>
  <si>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</si>
  <si>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</si>
  <si>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</si>
  <si>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</si>
  <si>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</si>
  <si>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</si>
  <si>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</si>
  <si>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</si>
  <si>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</si>
  <si>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</si>
  <si>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</si>
  <si>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</si>
  <si>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</si>
  <si>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</si>
  <si>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</si>
  <si>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</si>
  <si>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</si>
  <si>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</si>
  <si>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</si>
  <si>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</si>
  <si>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</si>
  <si>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</si>
  <si>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</si>
  <si>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</si>
  <si>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</si>
  <si>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</si>
  <si>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</si>
  <si>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</si>
  <si>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</si>
  <si>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</si>
  <si>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</si>
  <si>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</si>
  <si>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</si>
  <si>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</si>
  <si>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</si>
  <si>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</si>
  <si>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</si>
  <si>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</si>
  <si>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</si>
  <si>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</si>
  <si>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</si>
  <si>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</si>
  <si>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</si>
  <si>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</si>
  <si>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</si>
  <si>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</si>
  <si>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</si>
  <si>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</si>
  <si>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</si>
  <si>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</si>
  <si>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</si>
  <si>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</si>
  <si>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</si>
  <si>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</si>
  <si>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</si>
  <si>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</si>
  <si>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</si>
  <si>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</si>
  <si>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</si>
  <si>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</si>
  <si>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</si>
  <si>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</si>
  <si>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</si>
  <si>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</si>
  <si>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</si>
  <si>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</si>
  <si>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</si>
  <si>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</si>
  <si>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</si>
  <si>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</si>
  <si>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</si>
  <si>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</si>
  <si>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</si>
  <si>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</si>
  <si>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</si>
  <si>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</si>
  <si>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</si>
  <si>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</si>
  <si>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</si>
  <si>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</si>
  <si>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</si>
  <si>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</si>
  <si>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</si>
  <si>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</si>
  <si>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</si>
  <si>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</si>
  <si>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</si>
  <si>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</si>
  <si>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</si>
  <si>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</si>
  <si>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</si>
  <si>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</si>
  <si>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</si>
  <si>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</si>
  <si>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</si>
  <si>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</si>
  <si>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</si>
  <si>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</si>
  <si>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</si>
  <si>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</si>
  <si>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</si>
  <si>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</si>
  <si>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</si>
  <si>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</si>
  <si>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</si>
  <si>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</si>
  <si>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</si>
  <si>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</si>
  <si>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</si>
  <si>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</si>
  <si>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</si>
  <si>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</si>
  <si>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</si>
  <si>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</si>
  <si>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</si>
  <si>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</si>
  <si>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</si>
  <si>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</si>
  <si>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</si>
  <si>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</si>
  <si>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</si>
  <si>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</si>
  <si>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</si>
  <si>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</si>
  <si>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</si>
  <si>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</si>
  <si>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</si>
  <si>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</si>
  <si>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</si>
  <si>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</si>
  <si>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</si>
  <si>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</si>
  <si>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</si>
  <si>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</si>
  <si>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</si>
  <si>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</si>
  <si>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</si>
  <si>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</si>
  <si>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</si>
  <si>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</si>
  <si>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</si>
  <si>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</si>
  <si>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</si>
  <si>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</si>
  <si>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</si>
  <si>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</si>
  <si>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</si>
  <si>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</si>
  <si>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</si>
  <si>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</si>
  <si>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</si>
  <si>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</si>
  <si>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</si>
  <si>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</si>
  <si>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</si>
  <si>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</si>
  <si>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</si>
  <si>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</si>
  <si>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</si>
  <si>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</si>
  <si>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</si>
  <si>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</si>
  <si>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</si>
  <si>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</si>
  <si>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</si>
  <si>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</si>
  <si>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</si>
  <si>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</si>
  <si>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</si>
  <si>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</si>
  <si>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</si>
  <si>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</si>
  <si>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</si>
  <si>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</si>
  <si>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</si>
  <si>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</si>
  <si>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</si>
  <si>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</si>
  <si>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</si>
  <si>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</si>
  <si>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</si>
  <si>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</si>
  <si>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</si>
  <si>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</si>
  <si>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</si>
  <si>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</si>
  <si>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</si>
  <si>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</si>
  <si>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</si>
  <si>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</si>
  <si>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</si>
  <si>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</si>
  <si>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</si>
  <si>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</si>
  <si>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</si>
  <si>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</si>
  <si>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</si>
  <si>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</si>
  <si>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</si>
  <si>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</si>
  <si>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</si>
  <si>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</si>
  <si>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</si>
  <si>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</si>
  <si>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</si>
  <si>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</si>
  <si>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</si>
  <si>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</si>
  <si>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</si>
  <si>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</si>
  <si>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</si>
  <si>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</si>
  <si>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</si>
  <si>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</si>
  <si>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</si>
  <si>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</si>
  <si>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</si>
  <si>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</si>
  <si>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</si>
  <si>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</si>
  <si>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</si>
  <si>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</si>
  <si>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</si>
  <si>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</si>
  <si>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</si>
  <si>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</si>
  <si>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</si>
  <si>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</si>
  <si>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</si>
  <si>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</si>
  <si>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</si>
  <si>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</si>
  <si>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</si>
  <si>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</si>
  <si>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</si>
  <si>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</si>
  <si>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</si>
  <si>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</si>
  <si>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</si>
  <si>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</si>
  <si>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</si>
  <si>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</si>
  <si>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</si>
  <si>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</si>
  <si>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</si>
  <si>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</si>
  <si>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</si>
  <si>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</si>
  <si>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</si>
  <si>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</si>
  <si>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</si>
  <si>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</si>
  <si>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</si>
  <si>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</si>
  <si>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</si>
  <si>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</si>
  <si>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</si>
  <si>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</si>
  <si>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</si>
  <si>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</si>
  <si>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</si>
  <si>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</si>
  <si>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</si>
  <si>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</si>
  <si>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</si>
  <si>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</si>
  <si>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</si>
  <si>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</si>
  <si>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</si>
  <si>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</si>
  <si>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</si>
  <si>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</si>
  <si>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</si>
  <si>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</si>
  <si>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</si>
  <si>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</si>
  <si>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</si>
  <si>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</si>
  <si>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</si>
  <si>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</si>
  <si>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</si>
  <si>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</si>
  <si>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</si>
  <si>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</si>
  <si>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</si>
  <si>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</si>
  <si>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</si>
  <si>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</si>
  <si>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</si>
  <si>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</si>
  <si>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</si>
  <si>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</si>
  <si>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</si>
  <si>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</si>
  <si>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</si>
  <si>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</si>
  <si>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</si>
  <si>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</si>
  <si>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</si>
  <si>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</si>
  <si>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</si>
  <si>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</si>
  <si>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</si>
  <si>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</si>
  <si>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</si>
  <si>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</si>
  <si>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</si>
  <si>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</si>
  <si>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</si>
  <si>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</si>
  <si>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</si>
  <si>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</si>
  <si>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</si>
  <si>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</si>
  <si>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</si>
  <si>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</si>
  <si>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</si>
  <si>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</si>
  <si>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</si>
  <si>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</si>
  <si>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</si>
  <si>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</si>
  <si>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</si>
  <si>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</si>
  <si>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</si>
  <si>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</si>
  <si>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</si>
  <si>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</si>
  <si>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</si>
  <si>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</si>
  <si>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</si>
  <si>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</si>
  <si>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</si>
  <si>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</si>
  <si>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</si>
  <si>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</si>
  <si>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</si>
  <si>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</si>
  <si>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</si>
  <si>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</si>
  <si>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</si>
  <si>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</si>
  <si>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</si>
  <si>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</si>
  <si>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</si>
  <si>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</si>
  <si>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</si>
  <si>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</si>
  <si>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</si>
  <si>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</si>
  <si>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</si>
  <si>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</si>
  <si>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</si>
  <si>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</si>
  <si>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</si>
  <si>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</si>
  <si>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</si>
  <si>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</si>
  <si>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</si>
  <si>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</si>
  <si>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</si>
  <si>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</si>
  <si>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</si>
  <si>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</si>
  <si>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</si>
  <si>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</si>
  <si>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</si>
  <si>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</si>
  <si>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</si>
  <si>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</si>
  <si>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</si>
  <si>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</si>
  <si>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</si>
  <si>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</si>
  <si>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</si>
  <si>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</si>
  <si>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</si>
  <si>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</si>
  <si>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</si>
  <si>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</si>
  <si>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</si>
  <si>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</si>
  <si>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</si>
  <si>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</si>
  <si>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</si>
  <si>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</si>
  <si>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</si>
  <si>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</si>
  <si>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</si>
  <si>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</si>
  <si>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</si>
  <si>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</si>
  <si>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</si>
  <si>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</si>
  <si>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</si>
  <si>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</si>
  <si>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</si>
  <si>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</si>
  <si>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</si>
  <si>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</si>
  <si>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</si>
  <si>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</si>
  <si>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</si>
  <si>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</si>
  <si>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</si>
  <si>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</si>
  <si>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</si>
  <si>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</si>
  <si>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</si>
  <si>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</si>
  <si>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</si>
  <si>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</si>
  <si>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</si>
  <si>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</si>
  <si>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</si>
  <si>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</si>
  <si>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</si>
  <si>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</si>
  <si>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</si>
  <si>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</si>
  <si>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</si>
  <si>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</si>
  <si>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</si>
  <si>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</si>
  <si>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</si>
  <si>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</si>
  <si>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</si>
  <si>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</si>
  <si>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</si>
  <si>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</si>
  <si>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</si>
  <si>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</si>
  <si>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</si>
  <si>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</si>
  <si>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</si>
  <si>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</si>
  <si>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</si>
  <si>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</si>
  <si>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</si>
  <si>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</si>
  <si>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</si>
  <si>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</si>
  <si>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</si>
  <si>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</si>
  <si>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</si>
  <si>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</si>
  <si>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</si>
  <si>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</si>
  <si>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</si>
  <si>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</si>
  <si>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</si>
  <si>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</si>
  <si>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</si>
  <si>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</si>
  <si>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</si>
  <si>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</si>
  <si>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</si>
  <si>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</si>
  <si>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</si>
  <si>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</si>
  <si>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</si>
  <si>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</si>
  <si>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</si>
  <si>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</si>
  <si>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</si>
  <si>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</si>
  <si>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</si>
  <si>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</si>
  <si>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</si>
  <si>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</si>
  <si>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</si>
  <si>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</si>
  <si>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</si>
  <si>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</si>
  <si>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</si>
  <si>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</si>
  <si>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</si>
  <si>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</si>
  <si>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</si>
  <si>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</si>
  <si>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</si>
  <si>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</si>
  <si>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</si>
  <si>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</si>
  <si>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</si>
  <si>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</si>
  <si>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</si>
  <si>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</si>
  <si>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</si>
  <si>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</si>
  <si>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</si>
  <si>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</si>
  <si>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</si>
  <si>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</si>
  <si>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</si>
  <si>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</si>
  <si>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</si>
  <si>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</si>
  <si>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</si>
  <si>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</si>
  <si>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</si>
  <si>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</si>
  <si>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</si>
  <si>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</si>
  <si>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</si>
  <si>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</si>
  <si>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</si>
  <si>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</si>
  <si>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</si>
  <si>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</si>
  <si>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</si>
  <si>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</si>
  <si>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</si>
  <si>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</si>
  <si>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</si>
  <si>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</si>
  <si>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</si>
  <si>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</si>
  <si>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</si>
  <si>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</si>
  <si>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</si>
  <si>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</si>
  <si>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</si>
  <si>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</si>
  <si>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</si>
  <si>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</si>
  <si>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</si>
  <si>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</si>
  <si>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</si>
  <si>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</si>
  <si>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</si>
  <si>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</si>
  <si>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</si>
  <si>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</si>
  <si>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</si>
  <si>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</si>
  <si>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</si>
  <si>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</si>
  <si>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</si>
  <si>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</si>
  <si>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</si>
  <si>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</si>
  <si>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</si>
  <si>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</si>
  <si>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</si>
  <si>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</si>
  <si>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</si>
  <si>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</si>
  <si>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</si>
  <si>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</si>
  <si>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</si>
  <si>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</si>
  <si>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</si>
  <si>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</si>
  <si>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</si>
  <si>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</si>
  <si>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</si>
  <si>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</si>
  <si>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</si>
  <si>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</si>
  <si>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</si>
  <si>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</si>
  <si>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</si>
  <si>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</si>
  <si>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</si>
  <si>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</si>
  <si>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</si>
  <si>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</si>
  <si>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</si>
  <si>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</si>
  <si>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</si>
  <si>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</si>
  <si>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</si>
  <si>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</si>
  <si>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</si>
  <si>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</si>
  <si>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</si>
  <si>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</si>
  <si>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</si>
  <si>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</si>
  <si>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</si>
  <si>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</si>
  <si>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</si>
  <si>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</si>
  <si>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</si>
  <si>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</si>
  <si>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</si>
  <si>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</si>
  <si>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</si>
  <si>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</si>
  <si>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</si>
  <si>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</si>
  <si>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</si>
  <si>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</si>
  <si>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</si>
  <si>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</si>
  <si>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</si>
  <si>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</si>
  <si>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</si>
  <si>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</si>
  <si>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</si>
  <si>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</si>
  <si>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</si>
  <si>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</si>
  <si>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</si>
  <si>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</si>
  <si>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</si>
  <si>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</si>
  <si>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</si>
  <si>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</si>
  <si>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</si>
  <si>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</si>
  <si>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</si>
  <si>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</si>
  <si>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</si>
  <si>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</si>
  <si>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</si>
  <si>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</si>
  <si>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</si>
  <si>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</si>
  <si>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</si>
  <si>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</si>
  <si>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</si>
  <si>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</si>
  <si>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</si>
  <si>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</si>
  <si>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</si>
  <si>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</si>
  <si>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</si>
  <si>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</si>
  <si>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</si>
  <si>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</si>
  <si>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</si>
  <si>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</si>
  <si>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</si>
  <si>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</si>
  <si>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</si>
  <si>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</si>
  <si>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</si>
  <si>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</si>
  <si>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</si>
  <si>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</si>
  <si>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</si>
  <si>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</si>
  <si>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</si>
  <si>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</si>
  <si>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</si>
  <si>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</si>
  <si>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</si>
  <si>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</si>
  <si>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</si>
  <si>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</si>
  <si>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</si>
  <si>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</si>
  <si>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</si>
  <si>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</si>
  <si>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</si>
  <si>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</si>
  <si>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</si>
  <si>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</si>
  <si>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</si>
  <si>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</si>
  <si>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</si>
  <si>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</si>
  <si>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</si>
  <si>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</si>
  <si>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</si>
  <si>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</si>
  <si>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</si>
  <si>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</si>
  <si>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</si>
  <si>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</si>
  <si>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</si>
  <si>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</si>
  <si>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</si>
  <si>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</si>
  <si>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</si>
  <si>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</si>
  <si>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</si>
  <si>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</si>
  <si>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</si>
  <si>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</si>
  <si>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</si>
  <si>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</si>
  <si>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</si>
  <si>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</si>
  <si>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</si>
  <si>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</si>
  <si>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</si>
  <si>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</si>
  <si>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</si>
  <si>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</si>
  <si>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</si>
  <si>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</si>
  <si>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</si>
  <si>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</si>
  <si>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</si>
  <si>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</si>
  <si>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</si>
  <si>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</si>
  <si>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</si>
  <si>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</si>
  <si>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</si>
  <si>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</si>
  <si>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</si>
  <si>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</si>
  <si>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</si>
  <si>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</si>
  <si>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</si>
  <si>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</si>
  <si>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</si>
  <si>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</si>
  <si>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</si>
  <si>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</si>
  <si>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</si>
  <si>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</si>
  <si>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</si>
  <si>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</si>
  <si>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</si>
  <si>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</si>
  <si>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</si>
  <si>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</si>
  <si>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</si>
  <si>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</si>
  <si>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</si>
  <si>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</si>
  <si>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</si>
  <si>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</si>
  <si>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</si>
  <si>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</si>
  <si>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</si>
  <si>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</si>
  <si>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</si>
  <si>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</si>
  <si>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</si>
  <si>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</si>
  <si>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</si>
  <si>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</si>
  <si>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</si>
  <si>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</si>
  <si>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</si>
  <si>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</si>
  <si>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</si>
  <si>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</si>
  <si>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</si>
  <si>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</si>
  <si>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</si>
  <si>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</si>
  <si>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</si>
  <si>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</si>
  <si>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</si>
  <si>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</si>
  <si>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</si>
  <si>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</si>
  <si>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</si>
  <si>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</si>
  <si>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</si>
  <si>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</si>
  <si>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</si>
  <si>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</si>
  <si>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</si>
  <si>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</si>
  <si>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</si>
  <si>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</si>
  <si>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</si>
  <si>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</si>
  <si>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</si>
  <si>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</si>
  <si>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</si>
  <si>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</si>
  <si>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</si>
  <si>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</si>
  <si>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</si>
  <si>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</si>
  <si>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</si>
  <si>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</si>
  <si>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</si>
  <si>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</si>
  <si>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</si>
  <si>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</si>
  <si>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</si>
  <si>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</si>
  <si>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</si>
  <si>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</si>
  <si>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</si>
  <si>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</si>
  <si>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</si>
  <si>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</si>
  <si>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</si>
  <si>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</si>
  <si>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</si>
  <si>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</si>
  <si>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</si>
  <si>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</si>
  <si>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</si>
  <si>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</si>
  <si>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</si>
  <si>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</si>
  <si>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</si>
  <si>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</si>
  <si>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</si>
  <si>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</si>
  <si>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</si>
  <si>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</si>
  <si>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</si>
  <si>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</si>
  <si>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</si>
  <si>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</si>
  <si>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</si>
  <si>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</si>
  <si>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</si>
  <si>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</si>
  <si>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</si>
  <si>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</si>
  <si>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</si>
  <si>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</si>
  <si>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</si>
  <si>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</si>
  <si>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</si>
  <si>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</si>
  <si>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</si>
  <si>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</si>
  <si>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</si>
  <si>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</si>
  <si>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</si>
  <si>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</si>
  <si>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</si>
  <si>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</si>
  <si>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</si>
  <si>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</si>
  <si>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</si>
  <si>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</si>
  <si>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</si>
  <si>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</si>
  <si>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</si>
  <si>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</si>
  <si>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</si>
  <si>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</si>
  <si>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</si>
  <si>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</si>
  <si>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</si>
  <si>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</si>
  <si>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</si>
  <si>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</si>
  <si>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</si>
  <si>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</si>
  <si>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</si>
  <si>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</si>
  <si>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</si>
  <si>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</si>
  <si>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</si>
  <si>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</si>
  <si>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</si>
  <si>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</si>
  <si>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</si>
  <si>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</si>
  <si>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</si>
  <si>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</si>
  <si>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</si>
  <si>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</si>
  <si>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</si>
  <si>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</si>
  <si>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</si>
  <si>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</si>
  <si>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</si>
  <si>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</si>
  <si>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</si>
  <si>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</si>
  <si>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</si>
  <si>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</si>
  <si>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</si>
  <si>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</si>
  <si>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</si>
  <si>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</si>
  <si>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</si>
  <si>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</si>
  <si>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</si>
  <si>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</si>
  <si>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</si>
  <si>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</si>
  <si>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</si>
  <si>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</si>
  <si>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</si>
  <si>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</si>
  <si>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</si>
  <si>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</si>
  <si>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</si>
  <si>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</si>
  <si>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</si>
  <si>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</si>
  <si>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</si>
  <si>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</si>
  <si>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</si>
  <si>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</si>
  <si>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</si>
  <si>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</si>
  <si>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</si>
  <si>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</si>
  <si>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</si>
  <si>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</si>
  <si>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</si>
  <si>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</si>
  <si>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</si>
  <si>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</si>
  <si>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</si>
  <si>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</si>
  <si>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</si>
  <si>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</si>
  <si>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</si>
  <si>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</si>
  <si>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</si>
  <si>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</si>
  <si>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</si>
  <si>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</si>
  <si>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</si>
  <si>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</si>
  <si>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</si>
  <si>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</si>
  <si>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</si>
  <si>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</si>
  <si>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</si>
  <si>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</si>
  <si>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</si>
  <si>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</si>
  <si>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</si>
  <si>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</si>
  <si>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</si>
  <si>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</si>
  <si>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</si>
  <si>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</si>
  <si>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</si>
  <si>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</si>
  <si>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</si>
  <si>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</si>
  <si>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</si>
  <si>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</si>
  <si>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</si>
  <si>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</si>
  <si>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</si>
  <si>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</si>
  <si>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</si>
  <si>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</si>
  <si>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</si>
  <si>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</si>
  <si>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</si>
  <si>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</si>
  <si>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</si>
  <si>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</si>
  <si>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</si>
  <si>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</si>
  <si>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</si>
  <si>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</si>
  <si>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</si>
  <si>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</si>
  <si>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</si>
  <si>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</si>
  <si>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</si>
  <si>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</si>
  <si>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</si>
  <si>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</si>
  <si>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</si>
  <si>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</si>
  <si>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</si>
  <si>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</si>
  <si>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</si>
  <si>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</si>
  <si>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</si>
  <si>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</si>
  <si>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</si>
  <si>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</si>
  <si>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</si>
  <si>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</si>
  <si>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</si>
  <si>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</si>
  <si>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</si>
  <si>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</si>
  <si>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</si>
  <si>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</si>
  <si>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</si>
  <si>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</si>
  <si>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</si>
  <si>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</si>
  <si>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</si>
  <si>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</si>
  <si>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</si>
  <si>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</si>
  <si>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</si>
  <si>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</si>
  <si>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</si>
  <si>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</si>
  <si>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</si>
  <si>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</si>
  <si>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</si>
  <si>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</si>
  <si>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</si>
  <si>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</si>
  <si>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</si>
  <si>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</si>
  <si>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</si>
  <si>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</si>
  <si>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</si>
  <si>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</si>
  <si>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</si>
  <si>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</si>
  <si>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</si>
  <si>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</si>
  <si>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</si>
  <si>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</si>
  <si>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</si>
  <si>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</si>
  <si>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</si>
  <si>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</si>
  <si>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</si>
  <si>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</si>
  <si>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</si>
  <si>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</si>
  <si>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</si>
  <si>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</si>
  <si>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</si>
  <si>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</si>
  <si>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</si>
  <si>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</si>
  <si>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</si>
  <si>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</si>
  <si>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</si>
  <si>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</si>
  <si>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</si>
  <si>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</si>
  <si>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</si>
  <si>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</si>
  <si>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</si>
  <si>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</si>
  <si>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</si>
  <si>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</si>
  <si>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</si>
  <si>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</si>
  <si>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</si>
  <si>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</si>
  <si>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</si>
  <si>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</si>
  <si>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</si>
  <si>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</si>
  <si>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</si>
  <si>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</si>
  <si>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</si>
  <si>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</si>
  <si>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</si>
  <si>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</si>
  <si>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</si>
  <si>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</si>
  <si>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</si>
  <si>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</si>
  <si>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</si>
  <si>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</si>
  <si>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</si>
  <si>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</si>
  <si>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</si>
  <si>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</si>
  <si>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</si>
  <si>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</si>
  <si>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</si>
  <si>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</si>
  <si>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</si>
  <si>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</si>
  <si>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</si>
  <si>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</si>
  <si>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</si>
  <si>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</si>
  <si>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</si>
  <si>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</si>
  <si>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</si>
  <si>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</si>
  <si>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</si>
  <si>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</si>
  <si>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</si>
  <si>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</si>
  <si>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</si>
  <si>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</si>
  <si>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</si>
  <si>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</si>
  <si>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</si>
  <si>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</si>
  <si>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</si>
  <si>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</si>
  <si>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</si>
  <si>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</si>
  <si>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</si>
  <si>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</si>
  <si>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</si>
  <si>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</si>
  <si>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</si>
  <si>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</si>
  <si>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</si>
  <si>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</si>
  <si>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</si>
  <si>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</si>
  <si>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</si>
  <si>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</si>
  <si>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</si>
  <si>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</si>
  <si>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</si>
  <si>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</si>
  <si>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</si>
  <si>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</si>
  <si>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</si>
  <si>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</si>
  <si>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</si>
  <si>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</si>
  <si>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</si>
  <si>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</si>
  <si>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</si>
  <si>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</si>
  <si>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</si>
  <si>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</si>
  <si>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</si>
  <si>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</si>
  <si>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</si>
  <si>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</si>
  <si>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</si>
  <si>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</si>
  <si>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</si>
  <si>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</si>
  <si>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</si>
  <si>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</si>
  <si>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</si>
  <si>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</si>
  <si>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</si>
  <si>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</si>
  <si>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</si>
  <si>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</si>
  <si>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</si>
  <si>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</si>
  <si>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</si>
  <si>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</si>
  <si>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</si>
  <si>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</si>
  <si>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</si>
  <si>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</si>
  <si>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</si>
  <si>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</si>
  <si>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</si>
  <si>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</si>
  <si>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</si>
  <si>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</si>
  <si>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</si>
  <si>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</si>
  <si>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</si>
  <si>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</si>
  <si>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</si>
  <si>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</si>
  <si>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</si>
  <si>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</si>
  <si>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</si>
  <si>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</si>
  <si>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</si>
  <si>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</si>
  <si>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</si>
  <si>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</si>
  <si>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</si>
  <si>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</si>
  <si>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</si>
  <si>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</si>
  <si>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</si>
  <si>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</si>
  <si>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</si>
  <si>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</si>
  <si>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</si>
  <si>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</si>
  <si>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</si>
  <si>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</si>
  <si>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</si>
  <si>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</si>
  <si>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</si>
  <si>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</si>
  <si>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</si>
  <si>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</si>
  <si>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</si>
  <si>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</si>
  <si>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</si>
  <si>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</si>
  <si>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</si>
  <si>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</si>
  <si>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</si>
  <si>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</si>
  <si>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</si>
  <si>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</si>
  <si>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</si>
  <si>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</si>
  <si>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</si>
  <si>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</si>
  <si>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</si>
  <si>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</si>
  <si>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</si>
  <si>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</si>
  <si>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</si>
  <si>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</si>
  <si>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</si>
  <si>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</si>
  <si>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</si>
  <si>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</si>
  <si>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</si>
  <si>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</si>
  <si>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</si>
  <si>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</si>
  <si>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</si>
  <si>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</si>
  <si>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</si>
  <si>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</si>
  <si>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</si>
  <si>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</si>
  <si>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</si>
  <si>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</si>
  <si>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</si>
  <si>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</si>
  <si>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</si>
  <si>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</si>
  <si>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</si>
  <si>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</si>
  <si>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</si>
  <si>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</si>
  <si>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</si>
  <si>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</si>
  <si>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</si>
  <si>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</si>
  <si>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</si>
  <si>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</si>
  <si>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</si>
  <si>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</si>
  <si>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</si>
  <si>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</si>
  <si>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</si>
  <si>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</si>
  <si>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</si>
  <si>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</si>
  <si>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</si>
  <si>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</si>
  <si>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</si>
  <si>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</si>
  <si>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</si>
  <si>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</si>
  <si>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</si>
  <si>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</si>
  <si>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</si>
  <si>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</si>
  <si>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</si>
  <si>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</si>
  <si>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</si>
  <si>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</si>
  <si>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</si>
  <si>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</si>
  <si>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</si>
  <si>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</si>
  <si>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</si>
  <si>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</si>
  <si>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</si>
  <si>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</si>
  <si>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</si>
  <si>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</si>
  <si>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</si>
  <si>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</si>
  <si>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</si>
  <si>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</si>
  <si>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</si>
  <si>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</si>
  <si>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</si>
  <si>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</si>
  <si>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</si>
  <si>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</si>
  <si>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</si>
  <si>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</si>
  <si>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</si>
  <si>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</si>
  <si>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</si>
  <si>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</si>
  <si>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</si>
  <si>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</si>
  <si>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</si>
  <si>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</si>
  <si>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</si>
  <si>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</si>
  <si>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</si>
  <si>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</si>
  <si>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</si>
  <si>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</si>
  <si>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</si>
  <si>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</si>
  <si>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</si>
  <si>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</si>
  <si>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</si>
  <si>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</si>
  <si>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</si>
  <si>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</si>
  <si>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</si>
  <si>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</si>
  <si>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</si>
  <si>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</si>
  <si>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</si>
  <si>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</si>
  <si>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</si>
  <si>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</si>
  <si>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</si>
  <si>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</si>
  <si>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</si>
  <si>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</si>
  <si>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</si>
  <si>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</si>
  <si>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</si>
  <si>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</si>
  <si>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</si>
  <si>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</si>
  <si>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</si>
  <si>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</si>
  <si>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</si>
  <si>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</si>
  <si>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</si>
  <si>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</si>
  <si>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</si>
  <si>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</si>
  <si>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</si>
  <si>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</si>
  <si>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</si>
  <si>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</si>
  <si>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</si>
  <si>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</si>
  <si>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</si>
  <si>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</si>
  <si>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</si>
  <si>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</si>
  <si>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</si>
  <si>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</si>
  <si>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</si>
  <si>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</si>
  <si>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</si>
  <si>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</si>
  <si>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</si>
  <si>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</si>
  <si>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</si>
  <si>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</si>
  <si>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</si>
  <si>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</si>
  <si>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</si>
  <si>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</si>
  <si>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</si>
  <si>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</si>
  <si>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</si>
  <si>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</si>
  <si>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</si>
  <si>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</si>
  <si>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</si>
  <si>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</si>
  <si>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</si>
  <si>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</si>
  <si>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</si>
  <si>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</si>
  <si>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</si>
  <si>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</si>
  <si>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</si>
  <si>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</si>
  <si>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</si>
  <si>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</si>
  <si>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</si>
  <si>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</si>
  <si>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</si>
  <si>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</si>
  <si>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</si>
  <si>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</si>
  <si>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</si>
  <si>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</si>
  <si>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</si>
  <si>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</si>
  <si>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</si>
  <si>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</si>
  <si>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</si>
  <si>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</si>
  <si>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</si>
  <si>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</si>
  <si>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</si>
  <si>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</si>
  <si>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</si>
  <si>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</si>
  <si>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</si>
  <si>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</si>
  <si>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</si>
  <si>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</si>
  <si>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</si>
  <si>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</si>
  <si>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</si>
  <si>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</si>
  <si>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</si>
  <si>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</si>
  <si>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</si>
  <si>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</si>
  <si>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</si>
  <si>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</si>
  <si>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</si>
  <si>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</si>
  <si>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</si>
  <si>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</si>
  <si>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</si>
  <si>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</si>
  <si>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</si>
  <si>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</si>
  <si>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</si>
  <si>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</si>
  <si>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</si>
  <si>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</si>
  <si>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</si>
  <si>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</si>
  <si>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</si>
  <si>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</si>
  <si>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</si>
  <si>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</si>
  <si>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</si>
  <si>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</si>
  <si>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</si>
  <si>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</si>
  <si>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</si>
  <si>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</si>
  <si>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</si>
  <si>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</si>
  <si>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</si>
  <si>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</si>
  <si>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</si>
  <si>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</si>
  <si>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</si>
  <si>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</si>
  <si>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</si>
  <si>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</si>
  <si>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</si>
  <si>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</si>
  <si>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</si>
  <si>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</si>
  <si>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</si>
  <si>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</si>
  <si>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</si>
  <si>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</si>
  <si>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</si>
  <si>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</si>
  <si>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</si>
  <si>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</si>
  <si>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</si>
  <si>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</si>
  <si>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</si>
  <si>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</si>
  <si>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</si>
  <si>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</si>
  <si>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</si>
  <si>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</si>
  <si>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</si>
  <si>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</si>
  <si>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</si>
  <si>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</si>
  <si>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</si>
  <si>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</si>
  <si>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</si>
  <si>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</si>
  <si>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</si>
  <si>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</si>
  <si>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</si>
  <si>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</si>
  <si>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</si>
  <si>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</si>
  <si>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</si>
  <si>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</si>
  <si>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</si>
  <si>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</si>
  <si>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</si>
  <si>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</si>
  <si>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</si>
  <si>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</si>
  <si>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</si>
  <si>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</si>
  <si>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</si>
  <si>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</si>
  <si>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</si>
  <si>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</si>
  <si>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</si>
  <si>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</si>
  <si>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</si>
  <si>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</si>
  <si>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</si>
  <si>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</si>
  <si>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</si>
  <si>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</si>
  <si>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</si>
  <si>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</si>
  <si>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</si>
  <si>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</si>
  <si>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</si>
  <si>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</si>
  <si>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</si>
  <si>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</si>
  <si>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</si>
  <si>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</si>
  <si>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</si>
  <si>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</si>
  <si>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</si>
  <si>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</si>
  <si>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</si>
  <si>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</si>
  <si>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</si>
  <si>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</si>
  <si>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</si>
  <si>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</si>
  <si>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</si>
  <si>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</si>
  <si>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</si>
  <si>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</si>
  <si>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</si>
  <si>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</si>
  <si>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</si>
  <si>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</si>
  <si>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</si>
  <si>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</si>
  <si>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</si>
  <si>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</si>
  <si>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</si>
  <si>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</si>
  <si>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</si>
  <si>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</si>
  <si>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</si>
  <si>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</si>
  <si>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</si>
  <si>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</si>
  <si>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</si>
  <si>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</si>
  <si>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</si>
  <si>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</si>
  <si>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</si>
  <si>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</si>
  <si>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</si>
  <si>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</si>
  <si>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</si>
  <si>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</si>
  <si>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</si>
  <si>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</si>
  <si>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</si>
  <si>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</si>
  <si>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</si>
  <si>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</si>
  <si>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</si>
  <si>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</si>
  <si>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</si>
  <si>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</si>
  <si>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</si>
  <si>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</si>
  <si>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</si>
  <si>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</si>
  <si>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</si>
  <si>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</si>
  <si>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</si>
  <si>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</si>
  <si>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</si>
  <si>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</si>
  <si>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</si>
  <si>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</si>
  <si>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</si>
  <si>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</si>
  <si>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</si>
  <si>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</si>
  <si>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</si>
  <si>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</si>
  <si>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</si>
  <si>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</si>
  <si>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</si>
  <si>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</si>
  <si>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</si>
  <si>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</si>
  <si>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</si>
  <si>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</si>
  <si>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</si>
  <si>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</si>
  <si>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</si>
  <si>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</si>
  <si>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</si>
  <si>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</si>
  <si>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</si>
  <si>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</si>
  <si>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</si>
  <si>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</si>
  <si>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</si>
  <si>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</si>
  <si>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</si>
  <si>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</si>
  <si>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</si>
  <si>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</si>
  <si>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</si>
  <si>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</si>
  <si>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</si>
  <si>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</si>
  <si>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</si>
  <si>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</si>
  <si>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</si>
  <si>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</si>
  <si>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</si>
  <si>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</si>
  <si>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</si>
  <si>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</si>
  <si>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</si>
  <si>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</si>
  <si>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</si>
  <si>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</si>
  <si>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</si>
  <si>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</si>
  <si>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</si>
  <si>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</si>
  <si>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</si>
  <si>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</si>
  <si>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</si>
  <si>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</si>
  <si>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</si>
  <si>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</si>
  <si>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</si>
  <si>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</si>
  <si>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</si>
  <si>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</si>
  <si>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</si>
  <si>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</si>
  <si>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</si>
  <si>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</si>
  <si>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</si>
  <si>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</si>
  <si>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</si>
  <si>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</si>
  <si>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</si>
  <si>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</si>
  <si>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</si>
  <si>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</si>
  <si>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</si>
  <si>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</si>
  <si>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</si>
  <si>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</si>
  <si>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</si>
  <si>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</si>
  <si>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</si>
  <si>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</si>
  <si>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</si>
  <si>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</si>
  <si>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</si>
  <si>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</si>
  <si>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</si>
  <si>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</si>
  <si>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</si>
  <si>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</si>
  <si>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</si>
  <si>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</si>
  <si>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</si>
  <si>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</si>
  <si>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</si>
  <si>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</si>
  <si>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</si>
  <si>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</si>
  <si>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</si>
  <si>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</si>
  <si>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</si>
  <si>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</si>
  <si>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</si>
  <si>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</si>
  <si>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</si>
  <si>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</si>
  <si>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</si>
  <si>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</si>
  <si>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</si>
  <si>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</si>
  <si>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</si>
  <si>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</si>
  <si>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</si>
  <si>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</si>
  <si>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</si>
  <si>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</si>
  <si>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</si>
  <si>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</si>
  <si>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</si>
  <si>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</si>
  <si>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</si>
  <si>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</si>
  <si>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</si>
  <si>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</si>
  <si>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</si>
  <si>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</si>
  <si>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</si>
  <si>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</si>
  <si>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</si>
  <si>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</si>
  <si>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</si>
  <si>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</si>
  <si>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</si>
  <si>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</si>
  <si>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</si>
  <si>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</si>
  <si>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</si>
  <si>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</si>
  <si>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</si>
  <si>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</si>
  <si>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</si>
  <si>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</si>
  <si>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</si>
  <si>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</si>
  <si>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</si>
  <si>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</si>
  <si>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</si>
  <si>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</si>
  <si>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</si>
  <si>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</si>
  <si>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</si>
  <si>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</si>
  <si>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</si>
  <si>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</si>
  <si>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</si>
  <si>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</si>
  <si>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</si>
  <si>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</si>
  <si>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</si>
  <si>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</si>
  <si>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</si>
  <si>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</si>
  <si>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</si>
  <si>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</si>
  <si>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</si>
  <si>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</si>
  <si>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</si>
  <si>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</si>
  <si>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</si>
  <si>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</si>
  <si>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</si>
  <si>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</si>
  <si>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</si>
  <si>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</si>
  <si>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</si>
  <si>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</si>
  <si>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</si>
  <si>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</si>
  <si>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</si>
  <si>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</si>
  <si>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</si>
  <si>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</si>
  <si>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</si>
  <si>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</si>
  <si>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</si>
  <si>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</si>
  <si>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</si>
  <si>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</si>
  <si>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</si>
  <si>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</si>
  <si>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</si>
  <si>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</si>
  <si>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</si>
  <si>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</si>
  <si>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</si>
  <si>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</si>
  <si>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</si>
  <si>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</si>
  <si>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</si>
  <si>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</si>
  <si>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</si>
  <si>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</si>
  <si>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</si>
  <si>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</si>
  <si>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</si>
  <si>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</si>
  <si>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</si>
  <si>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</si>
  <si>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</si>
  <si>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</si>
  <si>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</si>
  <si>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</si>
  <si>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</si>
  <si>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</si>
  <si>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</si>
  <si>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</si>
  <si>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</si>
  <si>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</si>
  <si>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</si>
  <si>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</si>
  <si>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</si>
  <si>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</si>
  <si>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</si>
  <si>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</si>
  <si>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</si>
  <si>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</si>
  <si>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</si>
  <si>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</si>
  <si>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</si>
  <si>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</si>
  <si>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</si>
  <si>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</si>
  <si>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</si>
  <si>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</si>
  <si>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</si>
  <si>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</si>
  <si>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</si>
  <si>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</si>
  <si>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</si>
  <si>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</si>
  <si>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</si>
  <si>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</si>
  <si>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</si>
  <si>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</si>
  <si>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</si>
  <si>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</si>
  <si>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</si>
  <si>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</si>
  <si>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</si>
  <si>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</si>
  <si>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</si>
  <si>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</si>
  <si>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</si>
  <si>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</si>
  <si>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</si>
  <si>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</si>
  <si>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</si>
  <si>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</si>
  <si>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</si>
  <si>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</si>
  <si>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</si>
  <si>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</si>
  <si>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</si>
  <si>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</si>
  <si>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</si>
  <si>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</si>
  <si>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</si>
  <si>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</si>
  <si>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</si>
  <si>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</si>
  <si>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</si>
  <si>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</si>
  <si>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</si>
  <si>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</si>
  <si>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</si>
  <si>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</si>
  <si>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</si>
  <si>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</si>
  <si>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</si>
  <si>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</si>
  <si>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</si>
  <si>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</si>
  <si>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</si>
  <si>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</si>
  <si>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</si>
  <si>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</si>
  <si>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</si>
  <si>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</si>
  <si>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</si>
  <si>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</si>
  <si>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</si>
  <si>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</si>
  <si>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</si>
  <si>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</si>
  <si>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</si>
  <si>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</si>
  <si>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</si>
  <si>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</si>
  <si>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</si>
  <si>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</si>
  <si>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</si>
  <si>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</si>
  <si>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</si>
  <si>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</si>
  <si>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</si>
  <si>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</si>
  <si>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</si>
  <si>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</si>
  <si>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</si>
  <si>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</si>
  <si>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</si>
  <si>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</si>
  <si>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</si>
  <si>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</si>
  <si>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</si>
  <si>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</si>
  <si>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</si>
  <si>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</si>
  <si>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</si>
  <si>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</si>
  <si>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</si>
  <si>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</si>
  <si>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</si>
  <si>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</si>
  <si>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</si>
  <si>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</si>
  <si>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</si>
  <si>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</si>
  <si>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</si>
  <si>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</si>
  <si>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</si>
  <si>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</si>
  <si>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</si>
  <si>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</si>
  <si>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</si>
  <si>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</si>
  <si>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</si>
  <si>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</si>
  <si>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</si>
  <si>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</si>
  <si>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</si>
  <si>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</si>
  <si>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</si>
  <si>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</si>
  <si>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</si>
  <si>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</si>
  <si>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</si>
  <si>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</si>
  <si>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</si>
  <si>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</si>
  <si>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</si>
  <si>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</si>
  <si>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</si>
  <si>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</si>
  <si>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</si>
  <si>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</si>
  <si>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</si>
  <si>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</si>
  <si>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</si>
  <si>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</si>
  <si>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</si>
  <si>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</si>
  <si>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</si>
  <si>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</si>
  <si>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</si>
  <si>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</si>
  <si>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</si>
  <si>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</si>
  <si>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</si>
  <si>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</si>
  <si>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</si>
  <si>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</si>
  <si>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</si>
  <si>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</si>
  <si>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</si>
  <si>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</si>
  <si>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</si>
  <si>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</si>
  <si>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</si>
  <si>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</si>
  <si>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</si>
  <si>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</si>
  <si>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</si>
  <si>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</si>
  <si>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</si>
  <si>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</si>
  <si>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</si>
  <si>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</si>
  <si>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</si>
  <si>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</si>
  <si>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</si>
  <si>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</si>
  <si>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</si>
  <si>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</si>
  <si>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</si>
  <si>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</si>
  <si>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</si>
  <si>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</si>
  <si>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</si>
  <si>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</si>
  <si>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</si>
  <si>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</si>
  <si>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</si>
  <si>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</si>
  <si>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</si>
  <si>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</si>
  <si>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</si>
  <si>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</si>
  <si>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</si>
  <si>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</si>
  <si>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</si>
  <si>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</si>
  <si>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</si>
  <si>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</si>
  <si>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</si>
  <si>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</si>
  <si>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</si>
  <si>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</si>
  <si>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</si>
  <si>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</si>
  <si>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</si>
  <si>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</si>
  <si>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</si>
  <si>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</si>
  <si>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</si>
  <si>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</si>
  <si>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</si>
  <si>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</si>
  <si>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</si>
  <si>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</si>
  <si>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</si>
  <si>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</si>
  <si>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</si>
  <si>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</si>
  <si>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</si>
  <si>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</si>
  <si>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</si>
  <si>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</si>
  <si>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</si>
  <si>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</si>
  <si>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</si>
  <si>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</si>
  <si>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</si>
  <si>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</si>
  <si>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</si>
  <si>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</si>
  <si>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</si>
  <si>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</si>
  <si>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</si>
  <si>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</si>
  <si>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</si>
  <si>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</si>
  <si>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</si>
  <si>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</si>
  <si>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</si>
  <si>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</si>
  <si>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</si>
  <si>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</si>
  <si>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</si>
  <si>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</si>
  <si>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</si>
  <si>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</si>
  <si>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</si>
  <si>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</si>
  <si>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</si>
  <si>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</si>
  <si>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</si>
  <si>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</si>
  <si>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</si>
  <si>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</si>
  <si>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</si>
  <si>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</si>
  <si>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</si>
  <si>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</si>
  <si>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</si>
  <si>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</si>
  <si>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</si>
  <si>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</si>
  <si>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</si>
  <si>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</si>
  <si>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</si>
  <si>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</si>
  <si>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</si>
  <si>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</si>
  <si>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</si>
  <si>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</si>
  <si>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</si>
  <si>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</si>
  <si>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</si>
  <si>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</si>
  <si>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</si>
  <si>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</si>
  <si>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</si>
  <si>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</si>
  <si>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</si>
  <si>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</si>
  <si>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</si>
  <si>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</si>
  <si>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</si>
  <si>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</si>
  <si>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</si>
  <si>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</si>
  <si>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</si>
  <si>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</si>
  <si>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</si>
  <si>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</si>
  <si>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</si>
  <si>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</si>
  <si>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</si>
  <si>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</si>
  <si>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</si>
  <si>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</si>
  <si>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</si>
  <si>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</si>
  <si>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</si>
  <si>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</si>
  <si>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</si>
  <si>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</si>
  <si>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</si>
  <si>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</si>
  <si>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</si>
  <si>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</si>
  <si>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</si>
  <si>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</si>
  <si>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</si>
  <si>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</si>
  <si>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</si>
  <si>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</si>
  <si>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</si>
  <si>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</si>
  <si>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</si>
  <si>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</si>
  <si>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</si>
  <si>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</si>
  <si>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</si>
  <si>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</si>
  <si>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</si>
  <si>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</si>
  <si>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</si>
  <si>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</si>
  <si>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</si>
  <si>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</si>
  <si>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</si>
  <si>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</si>
  <si>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</si>
  <si>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</si>
  <si>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</si>
  <si>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</si>
  <si>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</si>
  <si>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</si>
  <si>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</si>
  <si>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</si>
  <si>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</si>
  <si>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</si>
  <si>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</si>
  <si>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</si>
  <si>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</si>
  <si>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</si>
  <si>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</si>
  <si>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</si>
  <si>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</si>
  <si>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</si>
  <si>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</si>
  <si>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</si>
  <si>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</si>
  <si>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</si>
  <si>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</si>
  <si>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</si>
  <si>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</si>
  <si>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</si>
  <si>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</si>
  <si>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</si>
  <si>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</si>
  <si>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</si>
  <si>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</si>
  <si>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</si>
  <si>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</si>
  <si>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</si>
  <si>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</si>
  <si>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</si>
  <si>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</si>
  <si>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</si>
  <si>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</si>
  <si>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</si>
  <si>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</si>
  <si>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</si>
  <si>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</si>
  <si>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</si>
  <si>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</si>
  <si>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</si>
  <si>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</si>
  <si>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</si>
  <si>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</si>
  <si>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</si>
  <si>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</si>
  <si>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</si>
  <si>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</si>
  <si>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</si>
  <si>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</si>
  <si>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</si>
  <si>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</si>
  <si>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</si>
  <si>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</si>
  <si>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</si>
  <si>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</si>
  <si>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</si>
  <si>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</si>
  <si>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</si>
  <si>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</si>
  <si>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</si>
  <si>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</si>
  <si>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</si>
  <si>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</si>
  <si>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</si>
  <si>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</si>
  <si>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</si>
  <si>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</si>
  <si>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</si>
  <si>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</si>
  <si>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</si>
  <si>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</si>
  <si>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</si>
  <si>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</si>
  <si>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</si>
  <si>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</si>
  <si>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</si>
  <si>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</si>
  <si>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</si>
  <si>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</si>
  <si>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</si>
  <si>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</si>
  <si>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</si>
  <si>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</si>
  <si>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</si>
  <si>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</si>
  <si>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</si>
  <si>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</si>
  <si>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</si>
  <si>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</si>
  <si>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</si>
  <si>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</si>
  <si>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</si>
  <si>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</si>
  <si>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</si>
  <si>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</si>
  <si>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</si>
  <si>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</si>
  <si>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</si>
  <si>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</si>
  <si>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</si>
  <si>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</si>
  <si>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</si>
  <si>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</si>
  <si>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</si>
  <si>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</si>
  <si>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</si>
  <si>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</si>
  <si>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</si>
  <si>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</si>
  <si>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</si>
  <si>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</si>
  <si>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</si>
  <si>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</si>
  <si>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</si>
  <si>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</si>
  <si>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</si>
  <si>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</si>
  <si>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</si>
  <si>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</si>
  <si>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</si>
  <si>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</si>
  <si>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</si>
  <si>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</si>
  <si>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</si>
  <si>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</si>
  <si>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</si>
  <si>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</si>
  <si>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</si>
  <si>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</si>
  <si>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</si>
  <si>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</si>
  <si>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</si>
  <si>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</si>
  <si>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</si>
  <si>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</si>
  <si>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</si>
  <si>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</si>
  <si>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</si>
  <si>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</si>
  <si>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</si>
  <si>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</si>
  <si>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</si>
  <si>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</si>
  <si>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</si>
  <si>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</si>
  <si>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</si>
  <si>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</si>
  <si>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</si>
  <si>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</si>
  <si>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</si>
  <si>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</si>
  <si>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</si>
  <si>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</si>
  <si>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</si>
  <si>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</si>
  <si>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</si>
  <si>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</si>
  <si>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</si>
  <si>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</si>
  <si>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</si>
  <si>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</si>
  <si>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</si>
  <si>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</si>
  <si>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</si>
  <si>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</si>
  <si>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</si>
  <si>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</si>
  <si>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</si>
  <si>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</si>
  <si>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</si>
  <si>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</si>
  <si>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</si>
  <si>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</si>
  <si>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</si>
  <si>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</si>
  <si>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</si>
  <si>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</si>
  <si>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</si>
  <si>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</si>
  <si>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</si>
  <si>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</si>
  <si>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</si>
  <si>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</si>
  <si>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</si>
  <si>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</si>
  <si>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</si>
  <si>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</si>
  <si>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</si>
  <si>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</si>
  <si>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</si>
  <si>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</si>
  <si>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</si>
  <si>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</si>
  <si>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</si>
  <si>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</si>
  <si>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</si>
  <si>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</si>
  <si>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</si>
  <si>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</si>
  <si>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</si>
  <si>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</si>
  <si>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</si>
  <si>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</si>
  <si>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</si>
  <si>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</si>
  <si>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</si>
  <si>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</si>
  <si>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</si>
  <si>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</si>
  <si>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</si>
  <si>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</si>
  <si>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</si>
  <si>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</si>
  <si>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</si>
  <si>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</si>
  <si>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</si>
  <si>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</si>
  <si>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</si>
  <si>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</si>
  <si>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</si>
  <si>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</si>
  <si>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</si>
  <si>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</si>
  <si>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</si>
  <si>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</si>
  <si>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</si>
  <si>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</si>
  <si>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</si>
  <si>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</si>
  <si>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</si>
  <si>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</si>
  <si>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</si>
  <si>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</si>
  <si>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</si>
  <si>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</si>
  <si>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</si>
  <si>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</si>
  <si>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</si>
  <si>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</si>
  <si>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</si>
  <si>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</si>
  <si>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</si>
  <si>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</si>
  <si>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</si>
  <si>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</si>
  <si>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</si>
  <si>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</si>
  <si>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</si>
  <si>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</si>
  <si>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</si>
  <si>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</si>
  <si>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</si>
  <si>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</si>
  <si>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</si>
  <si>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</si>
  <si>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</si>
  <si>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</si>
  <si>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</si>
  <si>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</si>
  <si>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</si>
  <si>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</si>
  <si>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</si>
  <si>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</si>
  <si>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</si>
  <si>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</si>
  <si>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</si>
  <si>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</si>
  <si>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</si>
  <si>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</si>
  <si>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</si>
  <si>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</si>
  <si>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</si>
  <si>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</si>
  <si>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</si>
  <si>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</si>
  <si>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</si>
  <si>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</si>
  <si>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</si>
  <si>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</si>
  <si>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</si>
  <si>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</si>
  <si>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</si>
  <si>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</si>
  <si>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</si>
  <si>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</si>
  <si>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</si>
  <si>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</si>
  <si>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</si>
  <si>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</si>
  <si>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</si>
  <si>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</si>
  <si>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</si>
  <si>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</si>
  <si>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</si>
  <si>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</si>
  <si>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</si>
  <si>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</si>
  <si>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</si>
  <si>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</si>
  <si>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</si>
  <si>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</si>
  <si>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</si>
  <si>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</si>
  <si>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</si>
  <si>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</si>
  <si>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</si>
  <si>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</si>
  <si>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</si>
  <si>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</si>
  <si>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</si>
  <si>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</si>
  <si>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</si>
  <si>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</si>
  <si>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</si>
  <si>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</si>
  <si>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</si>
  <si>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</si>
  <si>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</si>
  <si>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</si>
  <si>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</si>
  <si>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</si>
  <si>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</si>
  <si>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</si>
  <si>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</si>
  <si>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</si>
  <si>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</si>
  <si>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</si>
  <si>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</si>
  <si>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</si>
  <si>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</si>
  <si>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</si>
  <si>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</si>
  <si>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</si>
  <si>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</si>
  <si>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</si>
  <si>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</si>
  <si>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</si>
  <si>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</si>
  <si>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</si>
  <si>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</si>
  <si>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</si>
  <si>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</si>
  <si>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</si>
  <si>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</si>
  <si>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</si>
  <si>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</si>
  <si>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</si>
  <si>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</si>
  <si>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</si>
  <si>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</si>
  <si>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</si>
  <si>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</si>
  <si>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</si>
  <si>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</si>
  <si>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</si>
  <si>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</si>
  <si>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</si>
  <si>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</si>
  <si>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</si>
  <si>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</si>
  <si>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</si>
  <si>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</si>
  <si>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</si>
  <si>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</si>
  <si>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</si>
  <si>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</si>
  <si>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</si>
  <si>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</si>
  <si>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</si>
  <si>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</si>
  <si>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</si>
  <si>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</si>
  <si>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</si>
  <si>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</si>
  <si>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</si>
  <si>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</si>
  <si>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</si>
  <si>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</si>
  <si>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</si>
  <si>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</si>
  <si>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</si>
  <si>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</si>
  <si>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</si>
  <si>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</si>
  <si>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</si>
  <si>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</si>
  <si>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</si>
  <si>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</si>
  <si>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</si>
  <si>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</si>
  <si>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</si>
  <si>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</si>
  <si>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</si>
  <si>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</si>
  <si>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</si>
  <si>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</si>
  <si>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</si>
  <si>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</si>
  <si>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</si>
  <si>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</si>
  <si>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</si>
  <si>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</si>
  <si>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</si>
  <si>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</si>
  <si>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</si>
  <si>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</si>
  <si>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</si>
  <si>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</si>
  <si>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</si>
  <si>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</si>
  <si>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</si>
  <si>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</si>
  <si>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</si>
  <si>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</si>
  <si>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</si>
  <si>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</si>
  <si>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</si>
  <si>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</si>
  <si>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</si>
  <si>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</si>
  <si>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</si>
  <si>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</si>
  <si>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</si>
  <si>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</si>
  <si>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</si>
  <si>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</si>
  <si>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</si>
  <si>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</si>
  <si>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</si>
  <si>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</si>
  <si>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</si>
  <si>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</si>
  <si>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</si>
  <si>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</si>
  <si>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</si>
  <si>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</si>
  <si>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</si>
  <si>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</si>
  <si>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</si>
  <si>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</si>
  <si>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</si>
  <si>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</si>
  <si>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</si>
  <si>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</si>
  <si>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</si>
  <si>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</si>
  <si>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</si>
  <si>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</si>
  <si>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</si>
  <si>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</si>
  <si>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</si>
  <si>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</si>
  <si>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</si>
  <si>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</si>
  <si>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</si>
  <si>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</si>
  <si>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</si>
  <si>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</si>
  <si>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</si>
  <si>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</si>
  <si>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</si>
  <si>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</si>
  <si>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</si>
  <si>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</si>
  <si>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</si>
  <si>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</si>
  <si>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</si>
  <si>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</si>
  <si>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</si>
  <si>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</si>
  <si>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</si>
  <si>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</si>
  <si>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</si>
  <si>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</si>
  <si>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</si>
  <si>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</si>
  <si>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</si>
  <si>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</si>
  <si>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</si>
  <si>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</si>
  <si>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</si>
  <si>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</si>
  <si>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</si>
  <si>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</si>
  <si>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</si>
  <si>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</si>
  <si>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</si>
  <si>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</si>
  <si>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</si>
  <si>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</si>
  <si>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</si>
  <si>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</si>
  <si>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</si>
  <si>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</si>
  <si>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</si>
  <si>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</si>
  <si>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</si>
  <si>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</si>
  <si>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</si>
  <si>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</si>
  <si>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</si>
  <si>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</si>
  <si>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</si>
  <si>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</si>
  <si>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</si>
  <si>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</si>
  <si>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</si>
  <si>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</si>
  <si>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</si>
  <si>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</si>
  <si>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</si>
  <si>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</si>
  <si>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</si>
  <si>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</si>
  <si>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</si>
  <si>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</si>
  <si>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</si>
  <si>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</si>
  <si>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</si>
  <si>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</si>
  <si>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</si>
  <si>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</si>
  <si>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</si>
  <si>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</si>
  <si>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</si>
  <si>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</si>
  <si>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</si>
  <si>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</si>
  <si>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</si>
  <si>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</si>
  <si>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</si>
  <si>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</si>
  <si>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</si>
  <si>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</si>
  <si>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</si>
  <si>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</si>
  <si>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</si>
  <si>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</si>
  <si>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</si>
  <si>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</si>
  <si>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</si>
  <si>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</si>
  <si>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</si>
  <si>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</si>
  <si>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</si>
  <si>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</si>
  <si>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</si>
  <si>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</si>
  <si>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</si>
  <si>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</si>
  <si>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</si>
  <si>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</si>
  <si>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</si>
  <si>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</si>
  <si>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</si>
  <si>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</si>
  <si>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</si>
  <si>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</si>
  <si>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</si>
  <si>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</si>
  <si>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</si>
  <si>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</si>
  <si>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</si>
  <si>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</si>
  <si>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</si>
  <si>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</si>
  <si>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</si>
  <si>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</si>
  <si>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</si>
  <si>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</si>
  <si>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</si>
  <si>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</si>
  <si>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</si>
  <si>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</si>
  <si>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</si>
  <si>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</si>
  <si>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</si>
  <si>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</si>
  <si>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</si>
  <si>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</si>
  <si>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</si>
  <si>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</si>
  <si>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</si>
  <si>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</si>
  <si>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</si>
  <si>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</si>
  <si>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</si>
  <si>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</si>
  <si>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</si>
  <si>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</si>
  <si>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</si>
  <si>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</si>
  <si>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</si>
  <si>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</si>
  <si>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</si>
  <si>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</si>
  <si>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</si>
  <si>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</si>
  <si>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</si>
  <si>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</si>
  <si>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</si>
  <si>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</si>
  <si>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</si>
  <si>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</si>
  <si>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</si>
  <si>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</si>
  <si>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</si>
  <si>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</si>
  <si>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</si>
  <si>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</si>
  <si>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</si>
  <si>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</si>
  <si>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</si>
  <si>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</si>
  <si>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</si>
  <si>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</si>
  <si>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</si>
  <si>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</si>
  <si>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</si>
  <si>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</si>
  <si>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</si>
  <si>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</si>
  <si>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</si>
  <si>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</si>
  <si>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</si>
  <si>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</si>
  <si>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</si>
  <si>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</si>
  <si>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</si>
  <si>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</si>
  <si>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</si>
  <si>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</si>
  <si>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</si>
  <si>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</si>
  <si>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</si>
  <si>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</si>
  <si>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</si>
  <si>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</si>
  <si>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</si>
  <si>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</si>
  <si>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</si>
  <si>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</si>
  <si>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</si>
  <si>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</si>
  <si>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</si>
  <si>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</si>
  <si>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</si>
  <si>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</si>
  <si>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</si>
  <si>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</si>
  <si>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</si>
  <si>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</si>
  <si>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</si>
  <si>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</si>
  <si>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</si>
  <si>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</si>
  <si>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</si>
  <si>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</si>
  <si>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</si>
  <si>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</si>
  <si>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</si>
  <si>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</si>
  <si>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</si>
  <si>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</si>
  <si>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</si>
  <si>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</si>
  <si>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</si>
  <si>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</si>
  <si>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</si>
  <si>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</si>
  <si>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</si>
  <si>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</si>
  <si>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</si>
  <si>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</si>
  <si>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</si>
  <si>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</si>
  <si>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</si>
  <si>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</si>
  <si>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</si>
  <si>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</si>
  <si>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</si>
  <si>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</si>
  <si>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</si>
  <si>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</si>
  <si>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</si>
  <si>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</si>
  <si>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</si>
  <si>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</si>
  <si>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</si>
  <si>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</si>
  <si>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</si>
  <si>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</si>
  <si>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</si>
  <si>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</si>
  <si>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</si>
  <si>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</si>
  <si>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</si>
  <si>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</si>
  <si>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</si>
  <si>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</si>
  <si>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</si>
  <si>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</si>
  <si>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</si>
  <si>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</si>
  <si>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</si>
  <si>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</si>
  <si>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</si>
  <si>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</si>
  <si>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</si>
  <si>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</si>
  <si>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</si>
  <si>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</si>
  <si>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</si>
  <si>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</si>
  <si>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</si>
  <si>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</si>
  <si>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</si>
  <si>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</si>
  <si>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</si>
  <si>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</si>
  <si>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</si>
  <si>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</si>
  <si>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</si>
  <si>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</si>
  <si>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</si>
  <si>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</si>
  <si>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</si>
  <si>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</si>
  <si>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</si>
  <si>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</si>
  <si>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</si>
  <si>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</si>
  <si>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</si>
  <si>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</si>
  <si>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</si>
  <si>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</si>
  <si>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</si>
  <si>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</si>
  <si>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</si>
  <si>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</si>
  <si>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</si>
  <si>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</si>
  <si>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</si>
  <si>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</si>
  <si>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</si>
  <si>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</si>
  <si>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</si>
  <si>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</si>
  <si>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</si>
  <si>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</si>
  <si>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</si>
  <si>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</si>
  <si>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</si>
  <si>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</si>
  <si>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</si>
  <si>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</si>
  <si>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</si>
  <si>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</si>
  <si>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</si>
  <si>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</si>
  <si>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</si>
  <si>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</si>
  <si>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</si>
  <si>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</si>
  <si>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</si>
  <si>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</si>
  <si>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</si>
  <si>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</si>
  <si>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</si>
  <si>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</si>
  <si>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</si>
  <si>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</si>
  <si>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</si>
  <si>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</si>
  <si>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</si>
  <si>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</si>
  <si>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</si>
  <si>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</si>
  <si>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</si>
  <si>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</si>
  <si>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</si>
  <si>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</si>
  <si>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</si>
  <si>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</si>
  <si>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</si>
  <si>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</si>
  <si>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</si>
  <si>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</si>
  <si>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</si>
  <si>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</si>
  <si>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</si>
  <si>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</si>
  <si>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</si>
  <si>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</si>
  <si>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</si>
  <si>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</si>
  <si>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</si>
  <si>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</si>
  <si>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</si>
  <si>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</si>
  <si>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</si>
  <si>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</si>
  <si>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</si>
  <si>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</si>
  <si>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</si>
  <si>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</si>
  <si>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</si>
  <si>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</si>
  <si>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</si>
  <si>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</si>
  <si>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</si>
  <si>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</si>
  <si>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</si>
  <si>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</si>
  <si>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</si>
  <si>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</si>
  <si>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</si>
  <si>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</si>
  <si>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</si>
  <si>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</si>
  <si>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</si>
  <si>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</si>
  <si>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</si>
  <si>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</si>
  <si>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</si>
  <si>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</si>
  <si>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</si>
  <si>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</si>
  <si>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</si>
  <si>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</si>
  <si>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</si>
  <si>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</si>
  <si>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</si>
  <si>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</si>
  <si>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</si>
  <si>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</si>
  <si>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</si>
  <si>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</si>
  <si>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</si>
  <si>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</si>
  <si>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</si>
  <si>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</si>
  <si>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</si>
  <si>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</si>
  <si>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</si>
  <si>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</si>
  <si>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</si>
  <si>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</si>
  <si>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</si>
  <si>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</si>
  <si>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</si>
  <si>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</si>
  <si>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</si>
  <si>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</si>
  <si>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</si>
  <si>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</si>
  <si>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</si>
  <si>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</si>
  <si>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</si>
  <si>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</si>
  <si>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</si>
  <si>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</si>
  <si>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</si>
  <si>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</si>
  <si>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</si>
  <si>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</si>
  <si>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</si>
  <si>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</si>
  <si>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</si>
  <si>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</si>
  <si>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</si>
  <si>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</si>
  <si>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</si>
  <si>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</si>
  <si>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</si>
  <si>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</si>
  <si>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</si>
  <si>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</si>
  <si>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</si>
  <si>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</si>
  <si>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</si>
  <si>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</si>
  <si>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</si>
  <si>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</si>
  <si>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</si>
  <si>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</si>
  <si>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</si>
  <si>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</si>
  <si>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</si>
  <si>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</si>
  <si>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</si>
  <si>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</si>
  <si>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</si>
  <si>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</si>
  <si>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</si>
  <si>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</si>
  <si>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</si>
  <si>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</si>
  <si>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</si>
  <si>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</si>
  <si>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</si>
  <si>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</si>
  <si>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</si>
  <si>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</si>
  <si>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</si>
  <si>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</si>
  <si>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</si>
  <si>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</si>
  <si>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</si>
  <si>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</si>
  <si>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</si>
  <si>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</si>
  <si>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</si>
  <si>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</si>
  <si>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</si>
  <si>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</si>
  <si>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</si>
  <si>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</si>
  <si>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</si>
  <si>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</si>
  <si>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</si>
  <si>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</si>
  <si>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</si>
  <si>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</si>
  <si>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</si>
  <si>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</si>
  <si>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</si>
  <si>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</si>
  <si>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</si>
  <si>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</si>
  <si>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</si>
  <si>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</si>
  <si>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</si>
  <si>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</si>
  <si>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</si>
  <si>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</si>
  <si>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</si>
  <si>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</si>
  <si>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</si>
  <si>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</si>
  <si>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</si>
  <si>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</si>
  <si>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</si>
  <si>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</si>
  <si>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</si>
  <si>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</si>
  <si>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</si>
  <si>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</si>
  <si>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</si>
  <si>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</si>
  <si>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</si>
  <si>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</si>
  <si>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</si>
  <si>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</si>
  <si>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</si>
  <si>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</si>
  <si>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</si>
  <si>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</si>
  <si>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</si>
  <si>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</si>
  <si>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</si>
  <si>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</si>
  <si>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</si>
  <si>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</si>
  <si>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</si>
  <si>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</si>
  <si>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</si>
  <si>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</si>
  <si>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</si>
  <si>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</si>
  <si>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</si>
  <si>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</si>
  <si>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</si>
  <si>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</si>
  <si>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</si>
  <si>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</si>
  <si>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</si>
  <si>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</si>
  <si>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</si>
  <si>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</si>
  <si>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</si>
  <si>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</si>
  <si>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</si>
  <si>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</si>
  <si>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</si>
  <si>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</si>
  <si>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</si>
  <si>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</si>
  <si>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</si>
  <si>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</si>
  <si>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</si>
  <si>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</si>
  <si>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</si>
  <si>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</si>
  <si>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</si>
  <si>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</si>
  <si>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</si>
  <si>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</si>
  <si>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</si>
  <si>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</si>
  <si>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</si>
  <si>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</si>
  <si>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</si>
  <si>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</si>
  <si>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</si>
  <si>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</si>
  <si>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</si>
  <si>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</si>
  <si>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</si>
  <si>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</si>
  <si>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</si>
  <si>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</si>
  <si>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</si>
  <si>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</si>
  <si>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</si>
  <si>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</si>
  <si>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</si>
  <si>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</si>
  <si>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</si>
  <si>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</si>
  <si>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</si>
  <si>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</si>
  <si>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</si>
  <si>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</si>
  <si>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</si>
  <si>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</si>
  <si>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</si>
  <si>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</si>
  <si>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</si>
  <si>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</si>
  <si>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</si>
  <si>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</si>
  <si>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</si>
  <si>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</si>
  <si>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</si>
  <si>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</si>
  <si>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</si>
  <si>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</si>
  <si>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</si>
  <si>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</si>
  <si>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</si>
  <si>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</si>
  <si>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</si>
  <si>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</si>
  <si>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</si>
  <si>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</si>
  <si>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</si>
  <si>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</si>
  <si>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</si>
  <si>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</si>
  <si>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</si>
  <si>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</si>
  <si>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</si>
  <si>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</si>
  <si>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</si>
  <si>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</si>
  <si>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</si>
  <si>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</si>
  <si>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</si>
  <si>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</si>
  <si>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</si>
  <si>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</si>
  <si>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</si>
  <si>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</si>
  <si>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</si>
  <si>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</si>
  <si>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</si>
  <si>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</si>
  <si>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</si>
  <si>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</si>
  <si>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</si>
  <si>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</si>
  <si>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</si>
  <si>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</si>
  <si>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</si>
  <si>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</si>
  <si>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</si>
  <si>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</si>
  <si>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</si>
  <si>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</si>
  <si>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</si>
  <si>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</si>
  <si>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</si>
  <si>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</si>
  <si>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</si>
  <si>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</si>
  <si>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</si>
  <si>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</si>
  <si>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</si>
  <si>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</si>
  <si>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</si>
  <si>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</si>
  <si>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</si>
  <si>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</si>
  <si>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</si>
  <si>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</si>
  <si>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</si>
  <si>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</si>
  <si>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</si>
  <si>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</si>
  <si>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</si>
  <si>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</si>
  <si>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</si>
  <si>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</si>
  <si>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</si>
  <si>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</si>
  <si>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</si>
  <si>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</si>
  <si>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</si>
  <si>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</si>
  <si>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</si>
  <si>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</si>
  <si>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</si>
  <si>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</si>
  <si>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</si>
  <si>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</si>
  <si>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</si>
  <si>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</si>
  <si>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</si>
  <si>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</si>
  <si>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</si>
  <si>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</si>
  <si>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</si>
  <si>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</si>
  <si>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</si>
  <si>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</si>
  <si>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</si>
  <si>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</si>
  <si>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</si>
  <si>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</si>
  <si>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</si>
  <si>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</si>
  <si>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</si>
  <si>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</si>
  <si>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</si>
  <si>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</si>
  <si>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</si>
  <si>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</si>
  <si>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</si>
  <si>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</si>
  <si>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</si>
  <si>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</si>
  <si>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</si>
  <si>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</si>
  <si>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</si>
  <si>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</si>
  <si>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</si>
  <si>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</si>
  <si>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</si>
  <si>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</si>
  <si>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</si>
  <si>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</si>
  <si>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</si>
  <si>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</si>
  <si>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</si>
  <si>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</si>
  <si>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</si>
  <si>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</si>
  <si>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</si>
  <si>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</si>
  <si>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</si>
  <si>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</si>
  <si>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</si>
  <si>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</si>
  <si>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</si>
  <si>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</si>
  <si>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</si>
  <si>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</si>
  <si>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</si>
  <si>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</si>
  <si>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</si>
  <si>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</si>
  <si>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</si>
  <si>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</si>
  <si>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</si>
  <si>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</si>
  <si>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</si>
  <si>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</si>
  <si>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</si>
  <si>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</si>
  <si>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</si>
  <si>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</si>
  <si>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</si>
  <si>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</si>
  <si>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</si>
  <si>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</si>
  <si>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</si>
  <si>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</si>
  <si>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</si>
  <si>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</si>
  <si>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</si>
  <si>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</si>
  <si>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</si>
  <si>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</si>
  <si>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</si>
  <si>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</si>
  <si>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</si>
  <si>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</si>
  <si>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</si>
  <si>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</si>
  <si>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</si>
  <si>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</si>
  <si>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</si>
  <si>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</si>
  <si>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</si>
  <si>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</si>
  <si>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</si>
  <si>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</si>
  <si>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</si>
  <si>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</si>
  <si>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</si>
  <si>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</si>
  <si>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</si>
  <si>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</si>
  <si>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</si>
  <si>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</si>
  <si>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</si>
  <si>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</si>
  <si>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</si>
  <si>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</si>
  <si>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</si>
  <si>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</si>
  <si>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</si>
  <si>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</si>
  <si>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</si>
  <si>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</si>
  <si>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</si>
  <si>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</si>
  <si>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</si>
  <si>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</si>
  <si>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</si>
  <si>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</si>
  <si>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</si>
  <si>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</si>
  <si>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</si>
  <si>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</si>
  <si>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</si>
  <si>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</si>
  <si>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</si>
  <si>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</si>
  <si>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</si>
  <si>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</si>
  <si>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</si>
  <si>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</si>
  <si>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</si>
  <si>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</si>
  <si>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</si>
  <si>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</si>
  <si>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</si>
  <si>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</si>
  <si>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</si>
  <si>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</si>
  <si>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</si>
  <si>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</si>
  <si>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</si>
  <si>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</si>
  <si>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</si>
  <si>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</si>
  <si>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</si>
  <si>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</si>
  <si>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</si>
  <si>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</si>
  <si>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</si>
  <si>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</si>
  <si>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</si>
  <si>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</si>
  <si>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</si>
  <si>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</si>
  <si>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</si>
  <si>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</si>
  <si>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</si>
  <si>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</si>
  <si>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</si>
  <si>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</si>
  <si>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</si>
  <si>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</si>
  <si>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</si>
  <si>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</si>
  <si>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</si>
  <si>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</si>
  <si>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</si>
  <si>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</si>
  <si>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</si>
  <si>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</si>
  <si>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</si>
  <si>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</si>
  <si>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</si>
  <si>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</si>
  <si>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</si>
  <si>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</si>
  <si>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</si>
  <si>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</si>
  <si>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</si>
  <si>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</si>
  <si>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</si>
  <si>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</si>
  <si>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</si>
  <si>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</si>
  <si>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</si>
  <si>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</si>
  <si>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</si>
  <si>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</si>
  <si>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</si>
  <si>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</si>
  <si>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</si>
  <si>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</si>
  <si>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</si>
  <si>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</si>
  <si>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</si>
  <si>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</si>
  <si>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</si>
  <si>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</si>
  <si>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</si>
  <si>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</si>
  <si>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</si>
  <si>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</si>
  <si>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</si>
  <si>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</si>
  <si>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</si>
  <si>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</si>
  <si>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</si>
  <si>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</si>
  <si>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</si>
  <si>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</si>
  <si>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</si>
  <si>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</si>
  <si>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</si>
  <si>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</si>
  <si>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</si>
  <si>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</si>
  <si>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</si>
  <si>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</si>
  <si>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</si>
  <si>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</si>
  <si>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</si>
  <si>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</si>
  <si>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</si>
  <si>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</si>
  <si>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</si>
  <si>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</si>
  <si>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</si>
  <si>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</si>
  <si>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</si>
  <si>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</si>
  <si>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</si>
  <si>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</si>
  <si>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</si>
  <si>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</si>
  <si>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</si>
  <si>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</si>
  <si>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</si>
  <si>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</si>
  <si>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</si>
  <si>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</si>
  <si>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</si>
  <si>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</si>
  <si>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</si>
  <si>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</si>
  <si>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</si>
  <si>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</si>
  <si>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</si>
  <si>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</si>
  <si>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</si>
  <si>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</si>
  <si>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</si>
  <si>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</si>
  <si>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</si>
  <si>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</si>
  <si>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</si>
  <si>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</si>
  <si>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</si>
  <si>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</si>
  <si>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</si>
  <si>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</si>
  <si>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</si>
  <si>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</si>
  <si>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</si>
  <si>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</si>
  <si>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</si>
  <si>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</si>
  <si>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</si>
  <si>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</si>
  <si>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</si>
  <si>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</si>
  <si>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</si>
  <si>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</si>
  <si>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</si>
  <si>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</si>
  <si>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</si>
  <si>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</si>
  <si>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</si>
  <si>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</si>
  <si>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</si>
  <si>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</si>
  <si>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</si>
  <si>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</si>
  <si>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</si>
  <si>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</si>
  <si>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</si>
  <si>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</si>
  <si>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</si>
  <si>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</si>
  <si>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</si>
  <si>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</si>
  <si>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</si>
  <si>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</si>
  <si>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</si>
  <si>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</si>
  <si>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</si>
  <si>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</si>
  <si>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</si>
  <si>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</si>
  <si>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</si>
  <si>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</si>
  <si>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</si>
  <si>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</si>
  <si>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</si>
  <si>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</si>
  <si>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</si>
  <si>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</si>
  <si>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</si>
  <si>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</si>
  <si>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</si>
  <si>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</si>
  <si>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POUR RETIRER UN ETUDIANT DE LA LISTE DES ETUDIANTS ACTIFS, IL FAUT COUPER SA LIGNE ET L'INSERER ICI</t>
  </si>
  <si>
    <t>Bahiya</t>
  </si>
  <si>
    <t>B</t>
  </si>
  <si>
    <t>bahia.belhadj@gmail.com</t>
  </si>
  <si>
    <t xml:space="preserve">4 rue Jean Mermoz </t>
  </si>
  <si>
    <t>Alger</t>
  </si>
  <si>
    <t>AMARA RACHID Alger</t>
  </si>
  <si>
    <t>SONATE PARIS 13</t>
  </si>
  <si>
    <t>DZOBA</t>
  </si>
  <si>
    <t>Lioubov</t>
  </si>
  <si>
    <t>=NBVAL(ETUDIANTS!A:A)</t>
  </si>
  <si>
    <t>Licence</t>
  </si>
  <si>
    <t>Master</t>
  </si>
  <si>
    <t>DAMY</t>
  </si>
  <si>
    <t>Carline Dy</t>
  </si>
  <si>
    <t>arrivée semaine 39</t>
  </si>
  <si>
    <t>Ingénierie Pédagogique</t>
  </si>
  <si>
    <t>carline.damy@gmail.com</t>
  </si>
  <si>
    <t>16 rue des Aubépines</t>
  </si>
  <si>
    <t>233076605K</t>
  </si>
  <si>
    <t>PARIS-NANTERRE</t>
  </si>
  <si>
    <t>continue</t>
  </si>
  <si>
    <t>BRUNEAU</t>
  </si>
  <si>
    <t>Lola</t>
  </si>
  <si>
    <t>ljlbruneau@gmail.com</t>
  </si>
  <si>
    <t>18 avenue de Lyon</t>
  </si>
  <si>
    <t>Penas</t>
  </si>
  <si>
    <t>Thais</t>
  </si>
  <si>
    <t>Espoir</t>
  </si>
  <si>
    <t>BUT GACO à distance</t>
  </si>
  <si>
    <t>Badé</t>
  </si>
  <si>
    <t>Guy</t>
  </si>
  <si>
    <t>Caldas</t>
  </si>
  <si>
    <t>Anna</t>
  </si>
  <si>
    <t>Hasna</t>
  </si>
  <si>
    <t>Hamdoui</t>
  </si>
  <si>
    <t>ML</t>
  </si>
  <si>
    <t>Bagneaux</t>
  </si>
  <si>
    <t>Master DVT FULL STACK</t>
  </si>
  <si>
    <t>DAEU A</t>
  </si>
  <si>
    <t>Perfectionnement français</t>
  </si>
  <si>
    <t>has.amdoui@gmail.com</t>
  </si>
  <si>
    <t>thaispenas@gmail.com</t>
  </si>
  <si>
    <t>caldasrodriguesanna@gmail.com</t>
  </si>
  <si>
    <t>badeguyevariste@gmail.com</t>
  </si>
  <si>
    <t>BADÉ</t>
  </si>
  <si>
    <t>Développement FULL STACK</t>
  </si>
  <si>
    <t>Départ vers Licence Sciences de la vie en présentiel Sorbonne Nord</t>
  </si>
  <si>
    <t>Inscription après entretien CP</t>
  </si>
  <si>
    <t>Elajouti</t>
  </si>
  <si>
    <t>Marwa</t>
  </si>
  <si>
    <t>mar.elajouti@gmail.com</t>
  </si>
  <si>
    <t>Traore</t>
  </si>
  <si>
    <t>Makam</t>
  </si>
  <si>
    <t>traoremakam8877@gmail.com</t>
  </si>
  <si>
    <t>BTS Géomètre</t>
  </si>
  <si>
    <t xml:space="preserve">PENAS </t>
  </si>
  <si>
    <t>Thaïs</t>
  </si>
  <si>
    <t xml:space="preserve">BUT GACO </t>
  </si>
  <si>
    <t>mathaisla@outlook.fr</t>
  </si>
  <si>
    <t>82 B avenue de Lyon</t>
  </si>
  <si>
    <t xml:space="preserve">Nemours </t>
  </si>
  <si>
    <t>F1</t>
  </si>
  <si>
    <t>090662604KF</t>
  </si>
  <si>
    <t>Steeve BARRIERE</t>
  </si>
  <si>
    <t>CHARDON</t>
  </si>
  <si>
    <t>Com Visuelle WEB</t>
  </si>
  <si>
    <t>corentinchardon77140@hotmail.com</t>
  </si>
  <si>
    <t>25 rue de la Brunette</t>
  </si>
  <si>
    <t>NSI</t>
  </si>
  <si>
    <t>FAJ</t>
  </si>
  <si>
    <t>Aurélia FERNANDES</t>
  </si>
  <si>
    <t>Noellie</t>
  </si>
  <si>
    <t>Métiers du social</t>
  </si>
  <si>
    <t>noelino@protonmail.com</t>
  </si>
  <si>
    <t>5 avenue des chataigniers</t>
  </si>
  <si>
    <t>Montcourt-Fromonville</t>
  </si>
  <si>
    <t>AUDOUIT</t>
  </si>
  <si>
    <t>DOTTIN</t>
  </si>
  <si>
    <t>12452227907</t>
  </si>
  <si>
    <t>111019315KF</t>
  </si>
  <si>
    <t>HARMALI</t>
  </si>
  <si>
    <t xml:space="preserve">Sabrina </t>
  </si>
  <si>
    <t>Bachelor communication marketing commercial</t>
  </si>
  <si>
    <t>sabrina.hrm@icloud.com</t>
  </si>
  <si>
    <t xml:space="preserve">9 rue du 8 mai 1945 </t>
  </si>
  <si>
    <t>ES</t>
  </si>
  <si>
    <t>ISCOD</t>
  </si>
  <si>
    <t>André Malraux</t>
  </si>
  <si>
    <t xml:space="preserve">BUCHART </t>
  </si>
  <si>
    <t>Nsombé</t>
  </si>
  <si>
    <t>Jean-Baptiste</t>
  </si>
  <si>
    <t>RAN Droit</t>
  </si>
  <si>
    <t>nsombecatherine@yahoo.fr</t>
  </si>
  <si>
    <t>Damy</t>
  </si>
  <si>
    <t>Liam</t>
  </si>
  <si>
    <t>Modélisation 2D 3D</t>
  </si>
  <si>
    <t>tombuchart@gmail.com</t>
  </si>
  <si>
    <t>10 avenue des Acacias</t>
  </si>
  <si>
    <t>Merca</t>
  </si>
  <si>
    <t>Bus</t>
  </si>
  <si>
    <t>Alexandre</t>
  </si>
  <si>
    <t>Djigui</t>
  </si>
  <si>
    <t>Hanane</t>
  </si>
  <si>
    <t>Larchant</t>
  </si>
  <si>
    <t xml:space="preserve">Nemours                                                                                      </t>
  </si>
  <si>
    <t>DEBU</t>
  </si>
  <si>
    <t>Sohan</t>
  </si>
  <si>
    <t>5 rue de Bellevue</t>
  </si>
  <si>
    <t>Vente</t>
  </si>
  <si>
    <t xml:space="preserve">Voiture </t>
  </si>
  <si>
    <t>CHOISNET</t>
  </si>
  <si>
    <t>Théo</t>
  </si>
  <si>
    <t>theochoisnet05@gmail.com</t>
  </si>
  <si>
    <t>54 rue Emile Bru</t>
  </si>
  <si>
    <t>Sophie</t>
  </si>
  <si>
    <t>RAT- BUSSON</t>
  </si>
  <si>
    <t>soprat@gmail.com</t>
  </si>
  <si>
    <t>3 rue de Bellevue</t>
  </si>
  <si>
    <t>77850</t>
  </si>
  <si>
    <t>Héricy</t>
  </si>
  <si>
    <t>Chatillon</t>
  </si>
  <si>
    <t>193188477CB</t>
  </si>
  <si>
    <t>S</t>
  </si>
  <si>
    <t>AB</t>
  </si>
  <si>
    <t>1995</t>
  </si>
  <si>
    <t>CONTINUE</t>
  </si>
  <si>
    <t>PSYCHO</t>
  </si>
  <si>
    <t>AIX MARSEILLE</t>
  </si>
  <si>
    <t>debu.sohan77@gmail.com</t>
  </si>
  <si>
    <t>YANKOUA</t>
  </si>
  <si>
    <t>Nathanael</t>
  </si>
  <si>
    <t>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</si>
</sst>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#&quot; &quot;##&quot; &quot;##&quot; &quot;##&quot; &quot;##"/>
    <numFmt numFmtId="165" formatCode="yy"/>
    <numFmt numFmtId="166" formatCode="yyyy\-mm\-dd;@"/>
    <numFmt numFmtId="167" formatCode="dd/mm/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16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 applyAlignment="1" applyProtection="1">
      <alignment vertical="center"/>
      <protection locked="0"/>
    </xf>
    <xf numFmtId="49" fontId="3" fillId="0" borderId="2" xfId="0" applyNumberFormat="1" applyFont="1" applyBorder="1" applyAlignment="1" applyProtection="1">
      <alignment vertical="center"/>
      <protection locked="0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65" fontId="7" fillId="0" borderId="1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9" fontId="0" fillId="0" borderId="0" xfId="0" applyNumberFormat="1"/>
    <xf numFmtId="2" fontId="3" fillId="0" borderId="2" xfId="0" applyNumberFormat="1" applyFont="1" applyBorder="1" applyAlignment="1" applyProtection="1">
      <alignment vertical="center"/>
      <protection locked="0"/>
    </xf>
    <xf numFmtId="2" fontId="2" fillId="0" borderId="1" xfId="0" applyNumberFormat="1" applyFont="1" applyBorder="1" applyAlignment="1">
      <alignment vertical="center" wrapText="1"/>
    </xf>
    <xf numFmtId="2" fontId="4" fillId="0" borderId="0" xfId="0" applyNumberFormat="1" applyFont="1"/>
    <xf numFmtId="0" fontId="8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8" fillId="0" borderId="4" xfId="0" applyNumberFormat="1" applyFont="1" applyBorder="1"/>
    <xf numFmtId="49" fontId="9" fillId="0" borderId="1" xfId="1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8" fillId="0" borderId="0" xfId="0" applyFont="1"/>
    <xf numFmtId="2" fontId="2" fillId="0" borderId="11" xfId="0" applyNumberFormat="1" applyFont="1" applyBorder="1" applyAlignment="1">
      <alignment vertical="center" wrapText="1"/>
    </xf>
    <xf numFmtId="0" fontId="7" fillId="0" borderId="0" xfId="0" applyFont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0" fillId="0" borderId="13" xfId="0" applyBorder="1"/>
    <xf numFmtId="166" fontId="0" fillId="0" borderId="0" xfId="0" applyNumberFormat="1"/>
    <xf numFmtId="166" fontId="2" fillId="0" borderId="0" xfId="0" applyNumberFormat="1" applyFont="1"/>
    <xf numFmtId="166" fontId="0" fillId="0" borderId="13" xfId="0" applyNumberFormat="1" applyBorder="1"/>
    <xf numFmtId="2" fontId="0" fillId="0" borderId="0" xfId="0" applyNumberFormat="1"/>
    <xf numFmtId="2" fontId="2" fillId="0" borderId="0" xfId="0" applyNumberFormat="1" applyFont="1"/>
    <xf numFmtId="2" fontId="0" fillId="0" borderId="13" xfId="0" applyNumberFormat="1" applyBorder="1"/>
    <xf numFmtId="164" fontId="0" fillId="0" borderId="0" xfId="0" applyNumberFormat="1"/>
    <xf numFmtId="164" fontId="2" fillId="0" borderId="0" xfId="0" applyNumberFormat="1" applyFont="1"/>
    <xf numFmtId="164" fontId="0" fillId="0" borderId="13" xfId="0" applyNumberFormat="1" applyBorder="1"/>
    <xf numFmtId="0" fontId="1" fillId="0" borderId="0" xfId="1" applyNumberFormat="1" applyBorder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49" fontId="4" fillId="0" borderId="0" xfId="0" applyNumberFormat="1" applyFont="1"/>
    <xf numFmtId="0" fontId="3" fillId="0" borderId="2" xfId="0" applyFont="1" applyBorder="1" applyAlignment="1" applyProtection="1">
      <alignment vertical="center"/>
      <protection locked="0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1" fillId="0" borderId="1" xfId="1" applyNumberForma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 applyProtection="1">
      <alignment vertical="center"/>
      <protection locked="0"/>
    </xf>
    <xf numFmtId="0" fontId="13" fillId="0" borderId="1" xfId="0" applyFont="1" applyBorder="1" applyAlignment="1">
      <alignment vertical="center" wrapText="1"/>
    </xf>
    <xf numFmtId="0" fontId="13" fillId="0" borderId="0" xfId="0" applyFont="1"/>
    <xf numFmtId="49" fontId="9" fillId="0" borderId="11" xfId="1" applyNumberFormat="1" applyFont="1" applyFill="1" applyBorder="1" applyAlignment="1">
      <alignment vertical="center"/>
    </xf>
    <xf numFmtId="164" fontId="2" fillId="0" borderId="15" xfId="0" applyNumberFormat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4" xfId="0" applyNumberFormat="1" applyFont="1" applyBorder="1" applyAlignment="1">
      <alignment vertical="center" wrapText="1"/>
    </xf>
    <xf numFmtId="167" fontId="0" fillId="0" borderId="0" xfId="0" applyNumberFormat="1"/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49" fontId="9" fillId="2" borderId="1" xfId="1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1" fontId="7" fillId="2" borderId="1" xfId="0" applyNumberFormat="1" applyFont="1" applyFill="1" applyBorder="1" applyAlignment="1">
      <alignment vertical="center" wrapText="1"/>
    </xf>
    <xf numFmtId="2" fontId="7" fillId="2" borderId="1" xfId="0" applyNumberFormat="1" applyFont="1" applyFill="1" applyBorder="1" applyAlignment="1">
      <alignment vertical="center" wrapText="1"/>
    </xf>
    <xf numFmtId="0" fontId="0" fillId="2" borderId="0" xfId="0" applyFill="1"/>
    <xf numFmtId="0" fontId="3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2" fontId="2" fillId="0" borderId="1" xfId="0" applyNumberFormat="1" applyFont="1" applyBorder="1" applyAlignment="1" applyProtection="1">
      <alignment vertical="center" wrapText="1"/>
      <protection locked="0"/>
    </xf>
    <xf numFmtId="14" fontId="2" fillId="0" borderId="1" xfId="0" applyNumberFormat="1" applyFont="1" applyBorder="1" applyAlignment="1" applyProtection="1">
      <alignment vertical="center" wrapText="1"/>
      <protection locked="0"/>
    </xf>
    <xf numFmtId="165" fontId="2" fillId="0" borderId="1" xfId="0" applyNumberFormat="1" applyFont="1" applyBorder="1" applyAlignment="1" applyProtection="1">
      <alignment vertical="center" wrapText="1"/>
      <protection locked="0"/>
    </xf>
    <xf numFmtId="49" fontId="12" fillId="0" borderId="1" xfId="0" applyNumberFormat="1" applyFont="1" applyBorder="1" applyAlignment="1" applyProtection="1">
      <alignment vertical="center" wrapText="1"/>
      <protection locked="0"/>
    </xf>
    <xf numFmtId="1" fontId="2" fillId="0" borderId="1" xfId="0" applyNumberFormat="1" applyFont="1" applyBorder="1" applyAlignment="1" applyProtection="1">
      <alignment vertical="center" wrapText="1"/>
      <protection locked="0"/>
    </xf>
    <xf numFmtId="49" fontId="1" fillId="0" borderId="1" xfId="1" applyNumberFormat="1" applyFill="1" applyBorder="1" applyAlignment="1" applyProtection="1">
      <alignment vertical="center"/>
      <protection locked="0"/>
    </xf>
    <xf numFmtId="164" fontId="2" fillId="0" borderId="1" xfId="0" applyNumberFormat="1" applyFont="1" applyBorder="1" applyAlignment="1" applyProtection="1">
      <alignment vertical="center" wrapText="1"/>
      <protection locked="0"/>
    </xf>
    <xf numFmtId="14" fontId="0" fillId="0" borderId="0" xfId="0" applyNumberFormat="1"/>
    <xf numFmtId="0" fontId="0" fillId="0" borderId="0" xfId="0" applyAlignment="1">
      <alignment horizontal="right"/>
    </xf>
    <xf numFmtId="0" fontId="8" fillId="0" borderId="12" xfId="0" applyFont="1" applyBorder="1" applyAlignment="1">
      <alignment horizontal="right" vertical="center" wrapText="1"/>
    </xf>
    <xf numFmtId="0" fontId="0" fillId="0" borderId="13" xfId="0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4" fillId="0" borderId="0" xfId="1" applyNumberFormat="1" applyFont="1" applyBorder="1"/>
    <xf numFmtId="0" fontId="14" fillId="0" borderId="0" xfId="1" applyFont="1"/>
    <xf numFmtId="49" fontId="1" fillId="0" borderId="11" xfId="1" applyNumberForma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Lien hypertexte" xfId="1" builtinId="8"/>
    <cellStyle name="Normal" xfId="0" builtinId="0"/>
    <cellStyle name="Normal 2" xfId="2" xr:uid="{C0A1AB06-5D89-4F18-8D72-8B430CF2714A}"/>
  </cellStyles>
  <dxfs count="5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2" formatCode="0.00"/>
    </dxf>
    <dxf>
      <numFmt numFmtId="166" formatCode="yyyy\-mm\-dd;@"/>
    </dxf>
    <dxf>
      <numFmt numFmtId="0" formatCode="General"/>
    </dxf>
    <dxf>
      <numFmt numFmtId="164" formatCode="0#&quot; &quot;##&quot; &quot;##&quot; &quot;##&quot; &quot;##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yy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65" formatCode="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numFmt numFmtId="164" formatCode="0#&quot; &quot;##&quot; &quot;##&quot; &quot;##&quot; &quot;##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Temps de travail par étudiant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266-4EBC-87F2-2DB7A1BAFB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266-4EBC-87F2-2DB7A1BAFB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DONNEES!$B$3:$B$4</c:f>
              <c:strCache>
                <c:ptCount val="2"/>
                <c:pt idx="0">
                  <c:v>LN</c:v>
                </c:pt>
                <c:pt idx="1">
                  <c:v>EMILIE</c:v>
                </c:pt>
              </c:strCache>
            </c:strRef>
          </c:cat>
          <c:val>
            <c:numRef>
              <c:f>DONNEES!$C$3:$C$4</c:f>
              <c:numCache>
                <c:formatCode>General</c:formatCode>
                <c:ptCount val="2"/>
                <c:pt idx="0">
                  <c:v>13.600000000000001</c:v>
                </c:pt>
                <c:pt idx="1">
                  <c:v>39.200000000000003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8-4011-9E07-03CDD05E45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Provenance des étudiants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7-45F0-A745-15EB8AEC83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7-45F0-A745-15EB8AEC83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7-45F0-A745-15EB8AEC83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37-45F0-A745-15EB8AEC83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DONNEES!$J$24:$J$27</c:f>
              <c:strCache>
                <c:ptCount val="4"/>
                <c:pt idx="0">
                  <c:v>CCPN</c:v>
                </c:pt>
                <c:pt idx="1">
                  <c:v>CCGVL</c:v>
                </c:pt>
                <c:pt idx="2">
                  <c:v>CCMSL</c:v>
                </c:pt>
                <c:pt idx="3">
                  <c:v>CAPF</c:v>
                </c:pt>
              </c:strCache>
            </c:strRef>
          </c:cat>
          <c:val>
            <c:numRef>
              <c:f>DONNEES!$K$24:$K$27</c:f>
              <c:numCache>
                <c:formatCode>General</c:formatCode>
                <c:ptCount val="4"/>
                <c:pt idx="0">
                  <c:v>47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1-4341-8A32-A3B50912357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Type de formation des étudiants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DONNEES!$F$24:$F$34</c:f>
              <c:strCache>
                <c:ptCount val="11"/>
                <c:pt idx="0">
                  <c:v>IFSI</c:v>
                </c:pt>
                <c:pt idx="1">
                  <c:v>Licence</c:v>
                </c:pt>
                <c:pt idx="2">
                  <c:v>BTS 1</c:v>
                </c:pt>
                <c:pt idx="3">
                  <c:v>BTS 2</c:v>
                </c:pt>
                <c:pt idx="4">
                  <c:v>DAEU</c:v>
                </c:pt>
                <c:pt idx="5">
                  <c:v>Mise à niveau</c:v>
                </c:pt>
                <c:pt idx="6">
                  <c:v>Formation privée</c:v>
                </c:pt>
                <c:pt idx="7">
                  <c:v>Master</c:v>
                </c:pt>
                <c:pt idx="8">
                  <c:v>Titre RNCP</c:v>
                </c:pt>
                <c:pt idx="9">
                  <c:v>CAPA</c:v>
                </c:pt>
                <c:pt idx="10">
                  <c:v>AUTRE</c:v>
                </c:pt>
              </c:strCache>
            </c:strRef>
          </c:cat>
          <c:val>
            <c:numRef>
              <c:f>DONNEES!$G$24:$G$34</c:f>
              <c:numCache>
                <c:formatCode>@</c:formatCode>
                <c:ptCount val="11"/>
                <c:pt idx="0">
                  <c:v>8</c:v>
                </c:pt>
                <c:pt idx="1">
                  <c:v>6</c:v>
                </c:pt>
                <c:pt idx="2" formatCode="General">
                  <c:v>14</c:v>
                </c:pt>
                <c:pt idx="3" formatCode="General">
                  <c:v>7</c:v>
                </c:pt>
                <c:pt idx="4" formatCode="General">
                  <c:v>1</c:v>
                </c:pt>
                <c:pt idx="5" formatCode="General">
                  <c:v>7</c:v>
                </c:pt>
                <c:pt idx="6" formatCode="General">
                  <c:v>12</c:v>
                </c:pt>
                <c:pt idx="7">
                  <c:v>2</c:v>
                </c:pt>
                <c:pt idx="8" formatCode="General">
                  <c:v>1</c:v>
                </c:pt>
                <c:pt idx="9" formatCode="General">
                  <c:v>0</c:v>
                </c:pt>
                <c:pt idx="10" formatCode="General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A-484C-AFA9-E34FD52FE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8280336"/>
        <c:axId val="1148282832"/>
      </c:barChart>
      <c:catAx>
        <c:axId val="114828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8282832"/>
        <c:crosses val="autoZero"/>
        <c:auto val="1"/>
        <c:lblAlgn val="ctr"/>
        <c:lblOffset val="100"/>
        <c:noMultiLvlLbl val="0"/>
      </c:catAx>
      <c:valAx>
        <c:axId val="114828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82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747712</xdr:colOff>
      <xdr:row>6</xdr:row>
      <xdr:rowOff>142875</xdr:rowOff>
    </xdr:from>
    <xdr:to>
      <xdr:col>4</xdr:col>
      <xdr:colOff>142875</xdr:colOff>
      <xdr:row>18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A26369-0BBF-5288-56B1-106A348A7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28</xdr:row>
      <xdr:rowOff>109537</xdr:rowOff>
    </xdr:from>
    <xdr:to>
      <xdr:col>13</xdr:col>
      <xdr:colOff>533400</xdr:colOff>
      <xdr:row>42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8BD91C3-E0D4-50E6-1DD1-1E4253D86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176212</xdr:colOff>
      <xdr:row>35</xdr:row>
      <xdr:rowOff>166687</xdr:rowOff>
    </xdr:from>
    <xdr:to>
      <xdr:col>6</xdr:col>
      <xdr:colOff>300037</xdr:colOff>
      <xdr:row>50</xdr:row>
      <xdr:rowOff>52387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CE21DA9-FD90-AA34-8D46-D6FB56348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7E22F-565D-49FA-84E1-4B3E4143D4F5}" name="Tableau3" displayName="Tableau3" ref="A1:AV90" totalsRowShown="0" headerRowDxfId="58" dataDxfId="57" tableBorderDxfId="56">
  <autoFilter ref="A1:AV90" xr:uid="{F7D7E22F-565D-49FA-84E1-4B3E4143D4F5}"/>
  <sortState xmlns:xlrd2="http://schemas.microsoft.com/office/spreadsheetml/2017/richdata2" ref="A2:AV90">
    <sortCondition ref="O1:O90"/>
  </sortState>
  <tableColumns count="48">
    <tableColumn id="4" xr3:uid="{A5E92342-D597-4F9C-97EA-63A95BAFBAA2}" name="NOM" dataDxfId="55"/>
    <tableColumn id="5" xr3:uid="{6B29BBDE-3FE7-4454-9339-5E7353E5C86D}" name="PRENOM" dataDxfId="54"/>
    <tableColumn id="10" xr3:uid="{6CF09D80-1291-4EEB-9F95-9CA81D2D933E}" name="Inscription validée" dataDxfId="53"/>
    <tableColumn id="49" xr3:uid="{64933F09-1F02-4B59-895A-19BB24190612}" name="Commentaire" dataDxfId="52"/>
    <tableColumn id="68" xr3:uid="{BA30BCF8-E1FE-4EC4-9D7D-A053F42CAF51}" name="Formation" dataDxfId="51"/>
    <tableColumn id="71" xr3:uid="{6F85BC42-3880-47EB-A44E-88522E5EB60D}" name="Spécialité" dataDxfId="50"/>
    <tableColumn id="1" xr3:uid="{1F46A018-DC13-4637-8815-88CF1A8E2B72}" name="Statut" dataDxfId="49"/>
    <tableColumn id="69" xr3:uid="{26752737-CE70-4DDF-AE7B-F09AC0120856}" name="Référente" dataDxfId="48"/>
    <tableColumn id="3" xr3:uid="{506557CC-4DC7-4015-8EF0-8E86AB9FBD64}" name="Prévi temps" dataDxfId="47"/>
    <tableColumn id="2" xr3:uid="{3DEAA1B1-5D2C-4371-AB17-09E5F181736F}" name="Historique" dataDxfId="46"/>
    <tableColumn id="6" xr3:uid="{8119FEDE-F6C3-4614-ABBF-BE6693482781}" name="MAIL" dataDxfId="45" dataCellStyle="Lien hypertexte"/>
    <tableColumn id="7" xr3:uid="{E6168713-896A-4497-A4DB-07C808109067}" name="TELEPHONE" dataDxfId="44"/>
    <tableColumn id="8" xr3:uid="{19931021-18E9-454F-85B4-0B864F22BCE8}" name="ADRESSE" dataDxfId="43"/>
    <tableColumn id="67" xr3:uid="{8B4CE731-EDDB-43AB-8443-C9C49A439D62}" name="Colonne5" dataDxfId="42"/>
    <tableColumn id="9" xr3:uid="{F53C6B5B-F4C9-49C7-8D5A-4C95826357DB}" name="COMMUNE" dataDxfId="41"/>
    <tableColumn id="11" xr3:uid="{8919C76B-780E-4BB6-B9AF-B9472C45463C}" name="Communauté" dataDxfId="40"/>
    <tableColumn id="14" xr3:uid="{7E16D98A-7F0F-4676-811F-833B2F6EC54F}" name="DATE DE NAISSANCE" dataDxfId="39"/>
    <tableColumn id="15" xr3:uid="{FD59A426-0FEF-4C98-9C13-6FDB8697E809}" name="LIEU DE NAISSANCE" dataDxfId="38"/>
    <tableColumn id="16" xr3:uid="{761D6D57-30D8-47E3-A8F4-9FEC9DEE45FC}" name="NATIONALITE (Liste)" dataDxfId="37"/>
    <tableColumn id="17" xr3:uid="{1DD35297-79AC-4E8B-BDB1-8F5F114C960D}" name="AGE" dataDxfId="36">
      <calculatedColumnFormula>TODAY()-Q2</calculatedColumnFormula>
    </tableColumn>
    <tableColumn id="18" xr3:uid="{B7DA6BF9-AC15-4F3F-AC62-E1BB384194D5}" name="ASSURANCE COMPAGNIE" dataDxfId="35"/>
    <tableColumn id="19" xr3:uid="{556EC045-53D2-4457-AC8F-96E71336AED6}" name="ASSURANCE CONTRAT" dataDxfId="34"/>
    <tableColumn id="20" xr3:uid="{77EA7B86-266F-416A-950D-D70042C82ED8}" name="ASSURANCE NOM" dataDxfId="33"/>
    <tableColumn id="21" xr3:uid="{3C557860-78D0-4AFE-8D2A-D2DCD7CB6D58}" name="Colonne1" dataDxfId="32"/>
    <tableColumn id="23" xr3:uid="{B62629BD-A09D-472C-9AB8-54DAD795EDAC}" name="EMPLOI ETUDIANT ?" dataDxfId="31"/>
    <tableColumn id="24" xr3:uid="{87447FD2-9E31-4F33-9F75-AC88301F6EFC}" name="NOMBRE HEURES EMPLOI" dataDxfId="30"/>
    <tableColumn id="25" xr3:uid="{2ADF3051-F51B-4AC6-ABE2-8E349D329CDB}" name="CSP PERSO" dataDxfId="29"/>
    <tableColumn id="26" xr3:uid="{F3B56C94-0906-49E4-A6DD-89051E2343D0}" name="CSP MERE" dataDxfId="28"/>
    <tableColumn id="27" xr3:uid="{F4C50BF1-2D06-4E60-BC57-FE7B87817545}" name="CSP PÈRE" dataDxfId="27"/>
    <tableColumn id="32" xr3:uid="{E3706A5E-73B8-473C-B1D5-D3521A2821E1}" name="INE" dataDxfId="26"/>
    <tableColumn id="33" xr3:uid="{E88F8133-705D-452A-80BB-87A621A92308}" name="N° ETUDIANT ETABLISSEMENT" dataDxfId="25"/>
    <tableColumn id="34" xr3:uid="{00D2F82F-A618-4BD6-84EB-CF6663AF2316}" name="BAC (G, PRO, TECH) / DAEU" dataDxfId="24"/>
    <tableColumn id="35" xr3:uid="{FDF60CC8-4CEB-47DF-B438-98B20CD0FEC4}" name="SPECIALITE 1" dataDxfId="23"/>
    <tableColumn id="36" xr3:uid="{A9C11EC4-A0E8-4667-BBC1-4ADE511B1AA3}" name="SPECIALITE 2" dataDxfId="22"/>
    <tableColumn id="37" xr3:uid="{80758744-02D0-4477-92F2-CBDF98C3CA80}" name="MENTION" dataDxfId="21"/>
    <tableColumn id="38" xr3:uid="{018BDED2-0A92-4589-B952-B8B35C0A1641}" name="ANNEE OBTENTION" dataDxfId="20"/>
    <tableColumn id="39" xr3:uid="{20ECF35B-5597-4D2A-BC3C-5D46AB852DBD}" name="LYCEE PROVENANCE" dataDxfId="19"/>
    <tableColumn id="44" xr3:uid="{A042FE10-EFFC-4F38-BE8C-853C857F036E}" name="ETABLISSEMENT" dataDxfId="18"/>
    <tableColumn id="46" xr3:uid="{0A0EE1DA-FE37-4259-AA5C-98D8C2BFCAFD}" name="STATUT (F. INITIALE/CONTINUE)" dataDxfId="17"/>
    <tableColumn id="47" xr3:uid="{186CEA9A-43C3-4072-BFE7-AFCC16BF1E64}" name="FORMATION DIPLOMANTE ?" dataDxfId="16"/>
    <tableColumn id="51" xr3:uid="{FD54073C-5EF0-4E6E-9435-BCA4B7529880}" name="PAIEMENT DE LA CVEC ? " dataDxfId="15"/>
    <tableColumn id="54" xr3:uid="{5597792B-E710-4810-BACD-152ABB71D2C7}" name="MODE DE TRANSPORT" dataDxfId="14"/>
    <tableColumn id="55" xr3:uid="{4E32EFC7-8B7D-46BD-AB20-A2D85754D68F}" name="DISTANCE (KM)" dataDxfId="13"/>
    <tableColumn id="58" xr3:uid="{6CF79938-15E3-41C0-B271-860322695F18}" name="BOURSE ?" dataDxfId="12"/>
    <tableColumn id="59" xr3:uid="{37BC08A0-847F-4B66-9213-B9459C035CAB}" name="NIVEAU BOURSE" dataDxfId="11"/>
    <tableColumn id="60" xr3:uid="{B48B9326-88FF-4700-AF17-F75799642F63}" name="FINANCEMENTS ML (CEJ, PACEA)" dataDxfId="10"/>
    <tableColumn id="61" xr3:uid="{03385FCF-583C-45B6-8BC5-2EA44824B7EB}" name="DETAIL FINANCEMENTS" dataDxfId="9"/>
    <tableColumn id="62" xr3:uid="{0815C376-577F-4A75-B3D9-7132EAA10BDE}" name="NOM DU CONSEILLER ML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86D19-3578-4A3C-8E21-0BAFBBC954FD}" name="Tableau2" displayName="Tableau2" ref="A4:XFD11" totalsRowShown="0">
  <autoFilter ref="A4:XFD11" xr:uid="{8E786D19-3578-4A3C-8E21-0BAFBBC954FD}"/>
  <tableColumns count="16384">
    <tableColumn id="1" xr3:uid="{DD538DEF-9697-4377-AEA4-C91AE5915ADA}" name="NOM"/>
    <tableColumn id="2" xr3:uid="{1EBA615F-B26C-4F65-BC01-5383831F677C}" name="Prénom"/>
    <tableColumn id="3" xr3:uid="{A679838F-60B2-4BE4-9DED-6306CDADE7D4}" name="STATUT"/>
    <tableColumn id="4" xr3:uid="{B8E6F879-5950-48BB-BAEA-F8B450AEBB38}" name="Colonne1"/>
    <tableColumn id="5" xr3:uid="{9DD5128C-837C-4D74-802C-3B413AF8CB70}" name="Colonne2"/>
    <tableColumn id="6" xr3:uid="{42821FD4-4141-420E-9F57-1D56C8BE358C}" name="Colonne3"/>
    <tableColumn id="7" xr3:uid="{30840E62-F81D-45C8-AD94-3982039E2967}" name="Colonne4"/>
    <tableColumn id="8" xr3:uid="{4E6D587D-E83D-4232-83E0-5B2AC0396E97}" name="Colonne5"/>
    <tableColumn id="9" xr3:uid="{EDC1879B-492E-44CE-A7CD-BC201893B621}" name="Colonne6"/>
    <tableColumn id="10" xr3:uid="{276EAB04-A626-4229-9E85-0D205FE2D67F}" name="Colonne7"/>
    <tableColumn id="11" xr3:uid="{56B0E7F4-F192-403D-A054-1C7D4FB442D6}" name="Colonne8"/>
    <tableColumn id="12" xr3:uid="{8EB29F2C-8333-42D7-8242-EF8610E3AB5F}" name="Colonne9"/>
    <tableColumn id="13" xr3:uid="{2431F0FD-DD72-4F1D-8F8F-A4C4E490F31F}" name="Colonne10"/>
    <tableColumn id="14" xr3:uid="{C339F30A-E91F-4A36-90EA-0C7B9F1D615A}" name="Colonne11"/>
    <tableColumn id="15" xr3:uid="{562B5343-44B1-42F4-9600-9EA1C0CFA2D1}" name="Colonne12"/>
    <tableColumn id="16" xr3:uid="{9DC8109A-9F09-4405-A099-4D9710AB2366}" name="Colonne13"/>
    <tableColumn id="17" xr3:uid="{3D86441D-C00D-4D86-9775-EFCA9AA4DFC6}" name="Colonne14"/>
    <tableColumn id="18" xr3:uid="{7F2FBD18-336D-475E-963C-9FFC2DFC5798}" name="Colonne15"/>
    <tableColumn id="19" xr3:uid="{879ECBC1-7701-4D5B-A53E-814BFAFF3AE1}" name="Colonne16"/>
    <tableColumn id="20" xr3:uid="{6BA3FBA5-F919-4660-B037-4E7BA13F1230}" name="Colonne17" dataDxfId="7">
      <calculatedColumnFormula>TODAY()-Q5</calculatedColumnFormula>
    </tableColumn>
    <tableColumn id="21" xr3:uid="{F405DD45-5A4B-45F2-9EA2-C62A931C51FD}" name="Colonne18"/>
    <tableColumn id="22" xr3:uid="{3657868D-8561-41BB-830C-6C54E721017A}" name="Colonne19"/>
    <tableColumn id="23" xr3:uid="{4A08933C-702A-4457-B424-BC807D970B34}" name="Colonne20"/>
    <tableColumn id="24" xr3:uid="{68625416-FEE1-46D1-BD10-130F3770A623}" name="Colonne21"/>
    <tableColumn id="25" xr3:uid="{98B027D5-12E4-426D-AEAB-46136CAA0C77}" name="Colonne22"/>
    <tableColumn id="26" xr3:uid="{0AFA25A8-5749-4A73-B751-B954050E7962}" name="Colonne23"/>
    <tableColumn id="27" xr3:uid="{256EB26F-CC41-4B28-A4EB-037B9AEB63BC}" name="Colonne24"/>
    <tableColumn id="28" xr3:uid="{79A6ACDF-4430-4585-A46F-64F336163B82}" name="Colonne25"/>
    <tableColumn id="29" xr3:uid="{47BBA22B-824F-41B3-865F-DA526C52E988}" name="Colonne26"/>
    <tableColumn id="30" xr3:uid="{FBDEA03C-F22B-4E3E-BD8A-478A7A6F4A86}" name="Colonne27"/>
    <tableColumn id="31" xr3:uid="{E3A94FBC-5174-47C3-919D-09CFCA136B58}" name="Colonne28"/>
    <tableColumn id="32" xr3:uid="{52AD0CDC-EBBF-4F81-BE5B-4A05E94CA940}" name="Colonne29"/>
    <tableColumn id="33" xr3:uid="{7F194EC8-0FE0-4CFE-B5FF-AEB9BE18324A}" name="Colonne30"/>
    <tableColumn id="34" xr3:uid="{6BE1A92B-E7F8-41BC-BD50-698A66AB2250}" name="Colonne31"/>
    <tableColumn id="35" xr3:uid="{29C3F3BC-3C5E-4EF7-BD85-CC9382F8D2EE}" name="Colonne32"/>
    <tableColumn id="36" xr3:uid="{E3F4A6A0-93AF-409E-807E-9403DCFAAB95}" name="Colonne33"/>
    <tableColumn id="37" xr3:uid="{75FA88A8-8021-42F5-9A64-D79FDA458FE0}" name="Colonne34"/>
    <tableColumn id="38" xr3:uid="{BA772C5D-C095-4BBF-ACA4-211E5C813695}" name="Colonne35"/>
    <tableColumn id="39" xr3:uid="{11A6C8E7-03C4-4E0C-98AD-09A839A9AF6E}" name="Colonne36"/>
    <tableColumn id="40" xr3:uid="{D7297614-6A69-49F3-B3B5-3B221899446E}" name="Colonne37"/>
    <tableColumn id="41" xr3:uid="{A39C2D9B-7777-4DB1-ADAD-2C8910BF7DBF}" name="Colonne38"/>
    <tableColumn id="42" xr3:uid="{C42B7FE1-3564-44F0-9530-BD7E56CB5518}" name="Colonne39"/>
    <tableColumn id="43" xr3:uid="{13368DED-9239-46F1-9FEA-6272915CA868}" name="Colonne40"/>
    <tableColumn id="44" xr3:uid="{2BA7D9D2-772F-486B-9D7B-2792D48B47E9}" name="Colonne41"/>
    <tableColumn id="45" xr3:uid="{27B9BAF2-08C4-4C59-BC0E-508455307524}" name="Colonne42"/>
    <tableColumn id="46" xr3:uid="{6D1C8071-23B6-454A-A9B4-7F3A13873D0B}" name="Colonne43"/>
    <tableColumn id="47" xr3:uid="{B3F3D647-5707-4CC9-B311-B81F55671A60}" name="Colonne44"/>
    <tableColumn id="48" xr3:uid="{95A564CA-E614-4332-ACC3-9C1556F8ED20}" name="Colonne45"/>
    <tableColumn id="49" xr3:uid="{5F870CCE-D465-4C80-BDE6-EE105EDE33DA}" name="Colonne46"/>
    <tableColumn id="50" xr3:uid="{C9F437A5-C36C-47B4-BE20-974E00DB41AF}" name="Colonne47"/>
    <tableColumn id="51" xr3:uid="{A5CAD5CA-EC50-426D-A236-AA68AFBB28E4}" name="Colonne48"/>
    <tableColumn id="52" xr3:uid="{AFBD9A67-F147-4094-B629-DC0AC0A80305}" name="Colonne49"/>
    <tableColumn id="53" xr3:uid="{90CB9FBA-DFC2-4915-A2A1-0D865B21231C}" name="Colonne50"/>
    <tableColumn id="54" xr3:uid="{A2780F58-6EA1-4B9F-801F-E8837517D05B}" name="Colonne51"/>
    <tableColumn id="55" xr3:uid="{0559E9D9-138A-4BF8-B887-32D4618CD821}" name="Colonne52"/>
    <tableColumn id="56" xr3:uid="{E54D234C-9BD6-45C8-B88F-1AAF3C00014B}" name="Colonne53"/>
    <tableColumn id="57" xr3:uid="{F007D483-FEF0-4E57-9799-775079621D6D}" name="Colonne54"/>
    <tableColumn id="58" xr3:uid="{81F79E8B-3F12-472C-80F3-E01808FA4E65}" name="Colonne55"/>
    <tableColumn id="59" xr3:uid="{739C654F-2B85-4AD5-92DD-DCEB54066BA9}" name="Colonne56"/>
    <tableColumn id="60" xr3:uid="{46D7FEA5-8835-4239-839E-BD9DB3620A94}" name="Colonne57"/>
    <tableColumn id="61" xr3:uid="{3E8034A8-341B-4B71-9557-B2D3E384EC26}" name="Colonne58"/>
    <tableColumn id="62" xr3:uid="{88175D53-F13B-45CC-A596-7D34A68C4121}" name="Colonne59"/>
    <tableColumn id="63" xr3:uid="{DCACD75F-5027-4D48-A090-81B3ACA0D9DC}" name="Colonne60"/>
    <tableColumn id="64" xr3:uid="{95870566-C52B-4DE0-850E-114E4FA5FA84}" name="Colonne61"/>
    <tableColumn id="65" xr3:uid="{E72AEC18-4325-41DE-ADFB-31161C67E15A}" name="Colonne62"/>
    <tableColumn id="66" xr3:uid="{464F8DA7-29D6-4D07-83A5-B66F237D86A6}" name="Colonne63"/>
    <tableColumn id="67" xr3:uid="{34269566-AF80-4E2D-BCF5-B8D1ED9283FC}" name="Colonne64"/>
    <tableColumn id="68" xr3:uid="{B95D1BF9-B563-48FF-B743-EA77290C5D57}" name="Colonne65"/>
    <tableColumn id="69" xr3:uid="{8EBD1E0E-65EF-46BA-8C0C-85B865B9DD2F}" name="Colonne66"/>
    <tableColumn id="70" xr3:uid="{48E5BE55-36FB-4541-91F3-51778B74F236}" name="Colonne67"/>
    <tableColumn id="71" xr3:uid="{CC0E5636-B3BD-4F6F-8F46-8C37D3D25841}" name="Colonne68"/>
    <tableColumn id="72" xr3:uid="{809D3D6C-EDE6-46C0-8B77-9CB72902D797}" name="Colonne69"/>
    <tableColumn id="73" xr3:uid="{5CF098E3-A2D8-4FD9-B28F-46AB8042EE7E}" name="Colonne70"/>
    <tableColumn id="74" xr3:uid="{04326CE8-EA3E-4BC1-893B-8BED6A4EE0CE}" name="Colonne71"/>
    <tableColumn id="75" xr3:uid="{FB8FE201-80F9-4FF9-8231-8A7E2453BD2E}" name="Colonne72"/>
    <tableColumn id="76" xr3:uid="{3BAE24BA-AA0A-445F-8712-F879EB583517}" name="Colonne73"/>
    <tableColumn id="77" xr3:uid="{4913A24D-D282-4033-8197-95914F308797}" name="Colonne74"/>
    <tableColumn id="78" xr3:uid="{98C2BB58-F08E-4E09-A6AF-A3C46AA0FF21}" name="Colonne75"/>
    <tableColumn id="79" xr3:uid="{1067BA94-EB21-4323-8BD3-33A0C6B01072}" name="Colonne76"/>
    <tableColumn id="80" xr3:uid="{4C4DFBC3-18F9-4315-A0DF-4293FB140AF0}" name="Colonne77"/>
    <tableColumn id="81" xr3:uid="{614A393A-84A8-4C64-8DBF-00AFBC4008D2}" name="Colonne78"/>
    <tableColumn id="82" xr3:uid="{9DA4FF0B-2992-4913-987D-5DDDA20F1C9B}" name="Colonne79"/>
    <tableColumn id="83" xr3:uid="{DC879D65-4C12-40FD-AFFC-8DF4662D0EAF}" name="Colonne80"/>
    <tableColumn id="84" xr3:uid="{1422EFA1-568E-47D4-869A-E748715F521F}" name="Colonne81"/>
    <tableColumn id="85" xr3:uid="{A2E94FC9-664D-410B-8754-F7F64DA5EB51}" name="Colonne82"/>
    <tableColumn id="86" xr3:uid="{9CF59D4B-ABC4-4C55-BE00-8B69B36B32FE}" name="Colonne83"/>
    <tableColumn id="87" xr3:uid="{A3E64955-0783-4AFF-B3A7-ECA34661C0B6}" name="Colonne84"/>
    <tableColumn id="88" xr3:uid="{9F79B1EB-ACB0-43C6-A4EE-4777781F0CBD}" name="Colonne85"/>
    <tableColumn id="89" xr3:uid="{6FFC416E-4C21-41E3-AAE0-86FE4AB76830}" name="Colonne86"/>
    <tableColumn id="90" xr3:uid="{5B4E6B6F-7760-4C52-A42D-277C613317EA}" name="Colonne87"/>
    <tableColumn id="91" xr3:uid="{7A3F28CE-CBC4-44E8-B146-D4747ED5830C}" name="Colonne88"/>
    <tableColumn id="92" xr3:uid="{958D8264-5E27-4FD4-AAC3-F8A7E22F8943}" name="Colonne89"/>
    <tableColumn id="93" xr3:uid="{69452B67-FFE3-43D5-9454-38C93B0F0245}" name="Colonne90"/>
    <tableColumn id="94" xr3:uid="{4F876BB9-BC84-4602-BA30-6CDBC2F6E23E}" name="Colonne91"/>
    <tableColumn id="95" xr3:uid="{16F8B14E-AE45-417E-AC97-BE9B4E936F10}" name="Colonne92"/>
    <tableColumn id="96" xr3:uid="{225BA458-5E08-4AB4-90D3-4F60E20ACD53}" name="Colonne93"/>
    <tableColumn id="97" xr3:uid="{01939E62-6DA0-4F32-91A4-C7A382428F05}" name="Colonne94"/>
    <tableColumn id="98" xr3:uid="{63D889A4-09E1-4C6B-8904-69302D6AD446}" name="Colonne95"/>
    <tableColumn id="99" xr3:uid="{B7D90E12-EE6C-4285-AD1F-F28DE4048AD5}" name="Colonne96"/>
    <tableColumn id="100" xr3:uid="{BCAF84A1-C1A0-4170-8B71-0BDE42262F44}" name="Colonne97"/>
    <tableColumn id="101" xr3:uid="{74C7915B-052D-4090-ABAB-F59EE4F23352}" name="Colonne98"/>
    <tableColumn id="102" xr3:uid="{DB9F35D1-C558-481C-B147-B7D92E65C559}" name="Colonne99"/>
    <tableColumn id="103" xr3:uid="{C3484406-21A3-49D1-BCDD-71D038FB4076}" name="Colonne100"/>
    <tableColumn id="104" xr3:uid="{9689E372-23B1-421C-9499-5455CDC93BA6}" name="Colonne101"/>
    <tableColumn id="105" xr3:uid="{F0248103-D482-493E-953F-3FFC29160971}" name="Colonne102"/>
    <tableColumn id="106" xr3:uid="{E0FE33F1-8DDC-4F74-BE64-30B010FACE82}" name="Colonne103"/>
    <tableColumn id="107" xr3:uid="{E7608813-C34C-46AF-AD91-8261D9F28A12}" name="Colonne104"/>
    <tableColumn id="108" xr3:uid="{FBE6F202-0379-4048-BD34-FA50D4C00A76}" name="Colonne105"/>
    <tableColumn id="109" xr3:uid="{FD520E2E-66D9-46EE-993D-94D4A5C822A2}" name="Colonne106"/>
    <tableColumn id="110" xr3:uid="{AA1A1A29-5BE0-42DD-8307-299B96C791B0}" name="Colonne107"/>
    <tableColumn id="111" xr3:uid="{268D68EA-DEF3-4E76-9D0D-D0F016D5191C}" name="Colonne108"/>
    <tableColumn id="112" xr3:uid="{72F17388-28AD-4079-9908-812492F647E3}" name="Colonne109"/>
    <tableColumn id="113" xr3:uid="{E76BCB56-0CD9-41FB-BE26-9BA55468C91C}" name="Colonne110"/>
    <tableColumn id="114" xr3:uid="{6B49A2B3-C156-487D-ABD3-F23AF7AF4F29}" name="Colonne111"/>
    <tableColumn id="115" xr3:uid="{8F110A22-6C4B-461D-B3E0-65471F5F2DC4}" name="Colonne112"/>
    <tableColumn id="116" xr3:uid="{1708630E-438D-44B4-90EF-ADEBEA1BD006}" name="Colonne113"/>
    <tableColumn id="117" xr3:uid="{24F542A6-6942-45AE-B651-E59EAC44C2AF}" name="Colonne114"/>
    <tableColumn id="118" xr3:uid="{75618470-EA05-47E4-9B58-EA6518770558}" name="Colonne115"/>
    <tableColumn id="119" xr3:uid="{A921C6FA-2AC9-4FA4-9150-19811BD5E1AC}" name="Colonne116"/>
    <tableColumn id="120" xr3:uid="{2BF3E241-CB46-49BF-BE60-98EE6E964F4C}" name="Colonne117"/>
    <tableColumn id="121" xr3:uid="{3A2FFD7A-0A79-4839-BF81-B9C38D4411BD}" name="Colonne118"/>
    <tableColumn id="122" xr3:uid="{14515B2A-5624-45A7-9A47-777E6161DEA9}" name="Colonne119"/>
    <tableColumn id="123" xr3:uid="{ADAAB1DD-B756-4AA1-8234-0694D510E29D}" name="Colonne120"/>
    <tableColumn id="124" xr3:uid="{AE91A3BB-3CEB-4C02-8BB6-EC6F7F50EA75}" name="Colonne121"/>
    <tableColumn id="125" xr3:uid="{0B05F85E-A744-4735-8F19-829159C1BA54}" name="Colonne122"/>
    <tableColumn id="126" xr3:uid="{D07BE244-9003-40E7-BA6D-0C989354BAD1}" name="Colonne123"/>
    <tableColumn id="127" xr3:uid="{DED7510D-7E6C-4CA4-9223-5EE3751089D1}" name="Colonne124"/>
    <tableColumn id="128" xr3:uid="{3E929D09-04BA-4C5C-A3D7-6633E1DE8D85}" name="Colonne125"/>
    <tableColumn id="129" xr3:uid="{88E81EA8-1543-4283-A226-0A805614A317}" name="Colonne126"/>
    <tableColumn id="130" xr3:uid="{A5A03FA4-219F-46FC-A21A-525ED1D98937}" name="Colonne127"/>
    <tableColumn id="131" xr3:uid="{6AAC6F4D-6938-49CA-A7D9-8F95C75EBEB2}" name="Colonne128"/>
    <tableColumn id="132" xr3:uid="{41AD989C-AE73-45E1-8A03-959D2FDE2609}" name="Colonne129"/>
    <tableColumn id="133" xr3:uid="{2ED38230-F16C-443C-B3C8-BC90BBD783E2}" name="Colonne130"/>
    <tableColumn id="134" xr3:uid="{A07A534E-E9AF-4DE1-869C-3C3CCD97463F}" name="Colonne131"/>
    <tableColumn id="135" xr3:uid="{AF79BB67-6ECA-4EA3-8F96-9643A07E77A5}" name="Colonne132"/>
    <tableColumn id="136" xr3:uid="{211056FF-5604-4733-9EF6-6A66DF4FD7BC}" name="Colonne133"/>
    <tableColumn id="137" xr3:uid="{29D9F9E4-FBA9-4ED5-AA33-C05DDD0F37F5}" name="Colonne134"/>
    <tableColumn id="138" xr3:uid="{72B4585C-ABAF-469C-8B95-018B9D2DFBC6}" name="Colonne135"/>
    <tableColumn id="139" xr3:uid="{7A5E9779-120C-411B-A21E-56E7DEFDB932}" name="Colonne136"/>
    <tableColumn id="140" xr3:uid="{980EF7E7-E472-4F77-9E85-ACA8711E9FEB}" name="Colonne137"/>
    <tableColumn id="141" xr3:uid="{62B6D2AF-8F02-4970-A81C-D1000D9FAA13}" name="Colonne138"/>
    <tableColumn id="142" xr3:uid="{EB19B795-B5FA-4B07-B70E-2116250AE939}" name="Colonne139"/>
    <tableColumn id="143" xr3:uid="{2B511B74-AAB2-4A50-B1CE-02DDECE816BF}" name="Colonne140"/>
    <tableColumn id="144" xr3:uid="{7CCF2D1E-1E7C-4C8A-95A8-4896BF9AE939}" name="Colonne141"/>
    <tableColumn id="145" xr3:uid="{7348211E-D52B-41EA-A91F-D45546E755B5}" name="Colonne142"/>
    <tableColumn id="146" xr3:uid="{281A9BAC-83AB-4DE8-938C-59E04177F480}" name="Colonne143"/>
    <tableColumn id="147" xr3:uid="{B43B9BF2-9855-431D-BE51-C01FDEA10F6A}" name="Colonne144"/>
    <tableColumn id="148" xr3:uid="{6AFE1908-D254-40AE-8C0C-8FCC19896A26}" name="Colonne145"/>
    <tableColumn id="149" xr3:uid="{7A6119DA-28B2-42C8-A562-9A4279AD13CB}" name="Colonne146"/>
    <tableColumn id="150" xr3:uid="{6152A892-C959-441D-BBB1-2DD895DAF37A}" name="Colonne147"/>
    <tableColumn id="151" xr3:uid="{D246C372-728D-45F6-BBEC-0E60128F4023}" name="Colonne148"/>
    <tableColumn id="152" xr3:uid="{AE10BA0D-5CE3-464A-ADE6-43F44B84D809}" name="Colonne149"/>
    <tableColumn id="153" xr3:uid="{AB65614F-B9B2-4243-BEE4-6CCE3FE3E768}" name="Colonne150"/>
    <tableColumn id="154" xr3:uid="{0E958DE3-608A-45D9-BD1E-D281886D2518}" name="Colonne151"/>
    <tableColumn id="155" xr3:uid="{30AA6F1F-BE92-4F4A-B4B8-FAEC76708655}" name="Colonne152"/>
    <tableColumn id="156" xr3:uid="{2D3E1EF2-C997-4970-AEA4-17E341A4EECC}" name="Colonne153"/>
    <tableColumn id="157" xr3:uid="{5023C209-BCD1-4F5E-96D8-588A3F96C682}" name="Colonne154"/>
    <tableColumn id="158" xr3:uid="{3F1F9AA5-0526-4A5C-884B-117FA39AB7D1}" name="Colonne155"/>
    <tableColumn id="159" xr3:uid="{6DA10E87-B22F-4EDF-9804-7216D3A46E7D}" name="Colonne156"/>
    <tableColumn id="160" xr3:uid="{BA4B9E96-BCF8-4407-955C-F2B815336572}" name="Colonne157"/>
    <tableColumn id="161" xr3:uid="{1124B18C-F70C-48DC-9975-BAC0F67BEBF3}" name="Colonne158"/>
    <tableColumn id="162" xr3:uid="{0779B108-E3DE-4B49-BCC2-0BAE3F64D99B}" name="Colonne159"/>
    <tableColumn id="163" xr3:uid="{52285E18-4AA1-4567-B92D-6EC4D8E52EB7}" name="Colonne160"/>
    <tableColumn id="164" xr3:uid="{F1A5B80C-F689-4C0D-9511-D3AA8AEBA5E8}" name="Colonne161"/>
    <tableColumn id="165" xr3:uid="{E077879C-3F3E-4E76-8D23-77B62640F0AB}" name="Colonne162"/>
    <tableColumn id="166" xr3:uid="{108FE9E0-D1F9-4405-AAA1-07EE27C8FE1F}" name="Colonne163"/>
    <tableColumn id="167" xr3:uid="{747140CE-4C0D-4A03-9552-2A57FA7C520A}" name="Colonne164"/>
    <tableColumn id="168" xr3:uid="{89A864C1-FD8E-45A3-A50B-8BE7434D4FA0}" name="Colonne165"/>
    <tableColumn id="169" xr3:uid="{9DFBE821-EED2-49B2-801A-3DED0D1B2327}" name="Colonne166"/>
    <tableColumn id="170" xr3:uid="{CEE85D56-2A15-4E00-9C26-675ECA45C0E9}" name="Colonne167"/>
    <tableColumn id="171" xr3:uid="{1F437FBE-3731-416D-A646-5E04EFB08F50}" name="Colonne168"/>
    <tableColumn id="172" xr3:uid="{C207DAF5-4555-41C5-B07C-1F588A16EA20}" name="Colonne169"/>
    <tableColumn id="173" xr3:uid="{EC670C1B-5FA5-46D1-8F86-4F1DA8F89808}" name="Colonne170"/>
    <tableColumn id="174" xr3:uid="{5F9EDCD1-84DC-4004-B62F-E951280F4C52}" name="Colonne171"/>
    <tableColumn id="175" xr3:uid="{95F3BF29-BB4B-4D59-AC96-BF603E5785FD}" name="Colonne172"/>
    <tableColumn id="176" xr3:uid="{5E3D4078-D994-444D-9454-CCC3C68D6129}" name="Colonne173"/>
    <tableColumn id="177" xr3:uid="{CF70836F-B700-40A1-999B-865B352FF15C}" name="Colonne174"/>
    <tableColumn id="178" xr3:uid="{6102D71F-2085-4D8B-9D89-78432230F0DE}" name="Colonne175"/>
    <tableColumn id="179" xr3:uid="{AA8BEDB0-EF88-4443-BD20-99466DE1E41A}" name="Colonne176"/>
    <tableColumn id="180" xr3:uid="{822586A7-7A1C-465C-BD1D-84CFE08565F3}" name="Colonne177"/>
    <tableColumn id="181" xr3:uid="{76AA3A4F-D85A-48BD-9352-EE09B928C23C}" name="Colonne178"/>
    <tableColumn id="182" xr3:uid="{87791E12-78F6-40A2-B1BB-CD60C45F8B57}" name="Colonne179"/>
    <tableColumn id="183" xr3:uid="{6E2A8F3C-A467-4F54-98D2-C23384AD3C90}" name="Colonne180"/>
    <tableColumn id="184" xr3:uid="{E72F4C89-62EA-454C-B493-A2E1688BF7B1}" name="Colonne181"/>
    <tableColumn id="185" xr3:uid="{D1F0F4EC-0105-4281-B4A3-04412C33ADB5}" name="Colonne182"/>
    <tableColumn id="186" xr3:uid="{B788ACAD-C805-4602-B564-93706A51745B}" name="Colonne183"/>
    <tableColumn id="187" xr3:uid="{2C20F8A4-E97B-4A21-B7B4-029D81261931}" name="Colonne184"/>
    <tableColumn id="188" xr3:uid="{544B37FA-93A2-4C5E-8187-23365191F5E1}" name="Colonne185"/>
    <tableColumn id="189" xr3:uid="{2348BAD9-E5A3-4B61-93D6-10724D26A6D4}" name="Colonne186"/>
    <tableColumn id="190" xr3:uid="{53429F56-8446-4E0E-B34B-3D53E9CC0402}" name="Colonne187"/>
    <tableColumn id="191" xr3:uid="{DB29630F-A4C9-432E-950C-DC805CB66DEA}" name="Colonne188"/>
    <tableColumn id="192" xr3:uid="{A0D29065-D5FE-434D-A91F-836702A04A3A}" name="Colonne189"/>
    <tableColumn id="193" xr3:uid="{E62A201F-7F75-47D5-A169-5791099E4E48}" name="Colonne190"/>
    <tableColumn id="194" xr3:uid="{26BCCE58-F1A6-4DE6-84BC-2C1A889811EB}" name="Colonne191"/>
    <tableColumn id="195" xr3:uid="{074CDD9F-7AD0-430A-97B4-8FCC4719C4F3}" name="Colonne192"/>
    <tableColumn id="196" xr3:uid="{F300FD6F-19F8-4681-AA84-2348874A01A1}" name="Colonne193"/>
    <tableColumn id="197" xr3:uid="{53C7605B-6640-4FD6-ABDB-EF2224F4043F}" name="Colonne194"/>
    <tableColumn id="198" xr3:uid="{FE5F66EE-176E-4B98-83B4-D3C3A1C89648}" name="Colonne195"/>
    <tableColumn id="199" xr3:uid="{5E022D73-B3AC-4F40-BEAE-9FA979FB3974}" name="Colonne196"/>
    <tableColumn id="200" xr3:uid="{9BC2951A-BA04-43FE-8F91-657AD8A58FAC}" name="Colonne197"/>
    <tableColumn id="201" xr3:uid="{DC68B32D-7372-4384-8DCD-E655F7E9A3BD}" name="Colonne198"/>
    <tableColumn id="202" xr3:uid="{DA100E92-625F-40CB-BA92-69E10BD9A9DD}" name="Colonne199"/>
    <tableColumn id="203" xr3:uid="{93785EF3-2E37-44B2-AD9C-E81943BE8924}" name="Colonne200"/>
    <tableColumn id="204" xr3:uid="{681A4118-1DE5-4BB2-878D-85470209F795}" name="Colonne201"/>
    <tableColumn id="205" xr3:uid="{BC28C94B-B52E-467E-96C0-052C574B1985}" name="Colonne202"/>
    <tableColumn id="206" xr3:uid="{7E8A602C-B8EB-4FEB-A7A8-50D44EEFBF68}" name="Colonne203"/>
    <tableColumn id="207" xr3:uid="{AED76C6F-17A0-4EF1-BD9C-22118E5F1A44}" name="Colonne204"/>
    <tableColumn id="208" xr3:uid="{E3CE0F50-E40F-49D3-A182-FD075BFBBC2E}" name="Colonne205"/>
    <tableColumn id="209" xr3:uid="{2AA464DA-C61E-49C3-93C8-44E54F4739F6}" name="Colonne206"/>
    <tableColumn id="210" xr3:uid="{C1F6A3FC-02A5-4F97-82AA-5C7D89C22BB7}" name="Colonne207"/>
    <tableColumn id="211" xr3:uid="{7B593ED5-0D2C-429B-8569-9862ECA6BE12}" name="Colonne208"/>
    <tableColumn id="212" xr3:uid="{440E9DD2-8EC0-41C1-8100-4B870B7B7B49}" name="Colonne209"/>
    <tableColumn id="213" xr3:uid="{2321A729-0082-4EAF-8553-B542BBEBAE84}" name="Colonne210"/>
    <tableColumn id="214" xr3:uid="{6B9E92F3-EFFD-4EDA-9BFB-2C7B7E4623CE}" name="Colonne211"/>
    <tableColumn id="215" xr3:uid="{642F437D-4131-43BC-BEAE-A5BF4ED13F6B}" name="Colonne212"/>
    <tableColumn id="216" xr3:uid="{2F4DA119-7A55-4624-BB53-434B50BEE1F9}" name="Colonne213"/>
    <tableColumn id="217" xr3:uid="{295DC7C5-8201-4876-9EC6-50A8C6B076EF}" name="Colonne214"/>
    <tableColumn id="218" xr3:uid="{245DCC90-127C-4431-906E-6A3346CA1C20}" name="Colonne215"/>
    <tableColumn id="219" xr3:uid="{6446412A-B078-4500-866C-7BAACBB31469}" name="Colonne216"/>
    <tableColumn id="220" xr3:uid="{1B71D207-040B-4518-AA41-B6B6F0E2DA68}" name="Colonne217"/>
    <tableColumn id="221" xr3:uid="{86244E73-13CA-41A3-B4EA-69B68F096C3F}" name="Colonne218"/>
    <tableColumn id="222" xr3:uid="{37F34182-0B52-4130-B96A-1332DA671980}" name="Colonne219"/>
    <tableColumn id="223" xr3:uid="{DCC03ECD-7543-4704-96DE-AED3023DFAD4}" name="Colonne220"/>
    <tableColumn id="224" xr3:uid="{31EDF7B0-A460-429C-867B-906B620C15C8}" name="Colonne221"/>
    <tableColumn id="225" xr3:uid="{360F573C-661A-4D66-B855-313BC44FF180}" name="Colonne222"/>
    <tableColumn id="226" xr3:uid="{BAD882CB-5E6F-4C82-98A2-D52F286195ED}" name="Colonne223"/>
    <tableColumn id="227" xr3:uid="{5FFA47F6-3235-481C-B3F6-C9D093BCC354}" name="Colonne224"/>
    <tableColumn id="228" xr3:uid="{822E4825-F119-41B3-B0F0-A8849F5819F5}" name="Colonne225"/>
    <tableColumn id="229" xr3:uid="{39E8073F-C88F-4E51-9794-6FF2E6356F3B}" name="Colonne226"/>
    <tableColumn id="230" xr3:uid="{2E5E4A74-6D24-4846-9929-447245846B21}" name="Colonne227"/>
    <tableColumn id="231" xr3:uid="{4DA1751F-8AD9-4CE4-BAE9-7B813587857D}" name="Colonne228"/>
    <tableColumn id="232" xr3:uid="{93784D52-6761-4D94-821C-A2284D6CBD4B}" name="Colonne229"/>
    <tableColumn id="233" xr3:uid="{10AB84D5-6E61-48FF-9CE2-F509F49DD273}" name="Colonne230"/>
    <tableColumn id="234" xr3:uid="{833ABBC7-A9CD-40B5-97AE-23F218F7B181}" name="Colonne231"/>
    <tableColumn id="235" xr3:uid="{C706336F-76C4-4CB5-B9B5-E9BF3F14C051}" name="Colonne232"/>
    <tableColumn id="236" xr3:uid="{A59777A7-32EA-4C54-AA19-3131D5EE8E74}" name="Colonne233"/>
    <tableColumn id="237" xr3:uid="{A7723C13-F3FD-4AC2-8F43-740CB5F10ED4}" name="Colonne234"/>
    <tableColumn id="238" xr3:uid="{1D297616-1765-48A3-B9DB-295A0C04636E}" name="Colonne235"/>
    <tableColumn id="239" xr3:uid="{9B85F016-7683-4AD3-B402-2930F2741F8A}" name="Colonne236"/>
    <tableColumn id="240" xr3:uid="{B5D840D6-A34A-4980-A726-2AA931ABD08F}" name="Colonne237"/>
    <tableColumn id="241" xr3:uid="{6AE042B7-3998-4E7A-A01D-41A32C674041}" name="Colonne238"/>
    <tableColumn id="242" xr3:uid="{2EFD0BD4-73A9-4163-83D0-564A138207F3}" name="Colonne239"/>
    <tableColumn id="243" xr3:uid="{40D91CFC-3FFC-4018-96C8-FF2504BCFD55}" name="Colonne240"/>
    <tableColumn id="244" xr3:uid="{5B685C1E-71C5-4B04-862A-4D335F8FE171}" name="Colonne241"/>
    <tableColumn id="245" xr3:uid="{03A957E0-6086-41BA-83BD-0E4CCC3B02F2}" name="Colonne242"/>
    <tableColumn id="246" xr3:uid="{4E20C0AB-182F-42ED-B007-3D47B2E5EBE1}" name="Colonne243"/>
    <tableColumn id="247" xr3:uid="{5BE5DD2B-1CB9-4695-947C-39455E723AC8}" name="Colonne244"/>
    <tableColumn id="248" xr3:uid="{873148C0-6514-4D12-BB7D-A94C1140A37F}" name="Colonne245"/>
    <tableColumn id="249" xr3:uid="{B7A4D84B-9D8F-4759-B081-D77118DAB0FD}" name="Colonne246"/>
    <tableColumn id="250" xr3:uid="{6D0E146E-A6D1-438D-8F23-4485EF46602C}" name="Colonne247"/>
    <tableColumn id="251" xr3:uid="{C789D1B9-7D03-4C21-8FB6-DCF6E546EFF5}" name="Colonne248"/>
    <tableColumn id="252" xr3:uid="{9EC9ABDF-7B9F-4916-BF20-1D5665A27510}" name="Colonne249"/>
    <tableColumn id="253" xr3:uid="{34CEC9F7-9A14-4672-A2EC-2DD9DF8FD892}" name="Colonne250"/>
    <tableColumn id="254" xr3:uid="{806EA52A-6141-40AB-BE05-A12AF8FA63CF}" name="Colonne251"/>
    <tableColumn id="255" xr3:uid="{00525D99-9D8F-44FB-ACCA-6937FDA37DDD}" name="Colonne252"/>
    <tableColumn id="256" xr3:uid="{1A7F3E76-0541-414C-A895-0023B4939485}" name="Colonne253"/>
    <tableColumn id="257" xr3:uid="{50333DE2-6A51-43B0-9328-A5FD2A6EE4A3}" name="Colonne254"/>
    <tableColumn id="258" xr3:uid="{0778EF84-9568-48B2-A077-FC968D62FE1E}" name="Colonne255"/>
    <tableColumn id="259" xr3:uid="{97CBB933-2116-4F21-8265-FB424AD84BD7}" name="Colonne256"/>
    <tableColumn id="260" xr3:uid="{42DDF324-228A-4842-8229-EBEBF8E5CF09}" name="Colonne257"/>
    <tableColumn id="261" xr3:uid="{12300629-AB04-4F6A-B02D-BE268C68913A}" name="Colonne258"/>
    <tableColumn id="262" xr3:uid="{C567EAA5-1FC7-4BF7-8D63-C495D3213CD7}" name="Colonne259"/>
    <tableColumn id="263" xr3:uid="{D4387396-8C18-43B2-9E53-CAE655BEDE50}" name="Colonne260"/>
    <tableColumn id="264" xr3:uid="{8CA11F74-9A59-4AF2-A178-E66FD9562E57}" name="Colonne261"/>
    <tableColumn id="265" xr3:uid="{84EE54ED-0A40-46A8-B20E-A7780F4DDEF5}" name="Colonne262"/>
    <tableColumn id="266" xr3:uid="{28417BE5-5F7E-49E9-8E6F-073656D3C63A}" name="Colonne263"/>
    <tableColumn id="267" xr3:uid="{927EEB07-1DF0-4B78-B483-95C2C20B166F}" name="Colonne264"/>
    <tableColumn id="268" xr3:uid="{2D5DCDE1-BAB9-491D-B81B-E3B4F47F7A8A}" name="Colonne265"/>
    <tableColumn id="269" xr3:uid="{8EEDD89E-8FAC-4CA1-855B-9BC17D1D48DB}" name="Colonne266"/>
    <tableColumn id="270" xr3:uid="{93596138-BC6C-43D8-93C9-7343B042598C}" name="Colonne267"/>
    <tableColumn id="271" xr3:uid="{F16D14C6-406C-4D1D-A21A-C7A67B78E176}" name="Colonne268"/>
    <tableColumn id="272" xr3:uid="{52078DEC-B28B-46BA-B55E-2CE8BDC8154D}" name="Colonne269"/>
    <tableColumn id="273" xr3:uid="{9E3E4049-BD25-4436-BD80-5DEE4E5198C0}" name="Colonne270"/>
    <tableColumn id="274" xr3:uid="{35EB4D1D-8C18-4047-90BD-D09DCB30E69B}" name="Colonne271"/>
    <tableColumn id="275" xr3:uid="{0846EFD7-4F13-4685-B893-353ADCC5A89F}" name="Colonne272"/>
    <tableColumn id="276" xr3:uid="{FCB32DDA-0056-4A95-8B10-E84A0C023A1F}" name="Colonne273"/>
    <tableColumn id="277" xr3:uid="{164274B6-453D-4520-82B2-1FEA472D2845}" name="Colonne274"/>
    <tableColumn id="278" xr3:uid="{BD46122C-3586-4DF1-AC9E-A3A4B3303A97}" name="Colonne275"/>
    <tableColumn id="279" xr3:uid="{FBB78575-EECD-48A1-9692-996D34C1F1EF}" name="Colonne276"/>
    <tableColumn id="280" xr3:uid="{F3302B40-15FB-4F3B-AE17-F694108A5126}" name="Colonne277"/>
    <tableColumn id="281" xr3:uid="{6381CEBB-DA55-420C-A17E-002B6505EFE1}" name="Colonne278"/>
    <tableColumn id="282" xr3:uid="{48A25135-1929-44BC-BB05-45143A463CEF}" name="Colonne279"/>
    <tableColumn id="283" xr3:uid="{DE4353A6-AA2C-4C53-AC81-80A92F59880B}" name="Colonne280"/>
    <tableColumn id="284" xr3:uid="{17DC9DD8-9DC6-4BF4-9DA2-21C7C127D557}" name="Colonne281"/>
    <tableColumn id="285" xr3:uid="{8FDCD49A-F9BC-459E-8715-766BF093DE6A}" name="Colonne282"/>
    <tableColumn id="286" xr3:uid="{B8125FC3-3A12-4170-8FB0-20999548B24E}" name="Colonne283"/>
    <tableColumn id="287" xr3:uid="{39264459-6F65-4AF1-ADAB-DFE9B135F256}" name="Colonne284"/>
    <tableColumn id="288" xr3:uid="{BB54DEB9-16F6-47F0-A9D0-AFA02810FE7F}" name="Colonne285"/>
    <tableColumn id="289" xr3:uid="{C90324AE-D572-4037-9776-D5901547E53F}" name="Colonne286"/>
    <tableColumn id="290" xr3:uid="{53B11196-846C-432D-85AA-AA0FE04A33D8}" name="Colonne287"/>
    <tableColumn id="291" xr3:uid="{B42B3D6B-0393-4990-B751-04DEB58FF89F}" name="Colonne288"/>
    <tableColumn id="292" xr3:uid="{2B49466A-C2D5-4673-A02F-1B45FC7EA628}" name="Colonne289"/>
    <tableColumn id="293" xr3:uid="{7FFCAD3A-DD62-4C71-91F1-F66F53EDB610}" name="Colonne290"/>
    <tableColumn id="294" xr3:uid="{F8A71AC4-31FC-47B9-86B7-F5A326E9FEED}" name="Colonne291"/>
    <tableColumn id="295" xr3:uid="{2763D1A3-3F86-4CDC-862C-506412BF38AC}" name="Colonne292"/>
    <tableColumn id="296" xr3:uid="{70AC929D-8CF4-4F59-AA12-E747D3AD4B92}" name="Colonne293"/>
    <tableColumn id="297" xr3:uid="{47D86AFB-6890-4847-B15A-1493241E6D9D}" name="Colonne294"/>
    <tableColumn id="298" xr3:uid="{027A3281-CE21-476C-AC53-C3D3583CCA88}" name="Colonne295"/>
    <tableColumn id="299" xr3:uid="{06F58F51-EBA4-4F95-9242-5469655B63CE}" name="Colonne296"/>
    <tableColumn id="300" xr3:uid="{9C3004B9-77E4-4070-BA0B-8A313D069FB9}" name="Colonne297"/>
    <tableColumn id="301" xr3:uid="{34F0CC7C-D6DE-4A9A-9726-7662785513CE}" name="Colonne298"/>
    <tableColumn id="302" xr3:uid="{C36F3FDF-95C1-40C0-83C2-24A8039CF6F0}" name="Colonne299"/>
    <tableColumn id="303" xr3:uid="{830B27D0-217F-4DDF-9B4F-FA9570877932}" name="Colonne300"/>
    <tableColumn id="304" xr3:uid="{7E365763-B6C3-4015-9DFA-6786DF0939D2}" name="Colonne301"/>
    <tableColumn id="305" xr3:uid="{F7EA1929-95CB-4E6A-80A0-894457F5A181}" name="Colonne302"/>
    <tableColumn id="306" xr3:uid="{DE810423-182C-4D6E-A91B-217121D99A0A}" name="Colonne303"/>
    <tableColumn id="307" xr3:uid="{464B3AD7-CACC-41C4-AAD3-F506291EC19B}" name="Colonne304"/>
    <tableColumn id="308" xr3:uid="{4FB407AA-0401-47BE-B118-9800BB271E25}" name="Colonne305"/>
    <tableColumn id="309" xr3:uid="{ABB1EA15-4495-4D2D-8D06-B74C9264E202}" name="Colonne306"/>
    <tableColumn id="310" xr3:uid="{A1EA8678-244D-4718-9B40-EBB67CB39D8B}" name="Colonne307"/>
    <tableColumn id="311" xr3:uid="{39854708-17F2-4541-91C2-A6B73F714299}" name="Colonne308"/>
    <tableColumn id="312" xr3:uid="{C398C97B-CFD7-4AD0-B7DD-B009EF2613E5}" name="Colonne309"/>
    <tableColumn id="313" xr3:uid="{4BAA4F6D-7B7B-4596-A5F6-9503C61CB75B}" name="Colonne310"/>
    <tableColumn id="314" xr3:uid="{63386EF1-156F-4D84-BB18-3F931336C67A}" name="Colonne311"/>
    <tableColumn id="315" xr3:uid="{C3C104F8-A5B8-452A-9ED9-6590131B2861}" name="Colonne312"/>
    <tableColumn id="316" xr3:uid="{8081F1DF-90E4-406E-A407-4E2B65A5C256}" name="Colonne313"/>
    <tableColumn id="317" xr3:uid="{7EE84DBB-9ABD-4FBC-80AB-A883A52AB4D0}" name="Colonne314"/>
    <tableColumn id="318" xr3:uid="{D6EF92EA-8C83-4B99-A31C-825628E652E0}" name="Colonne315"/>
    <tableColumn id="319" xr3:uid="{DB71A1B3-D4F3-470E-935C-59595ADE5358}" name="Colonne316"/>
    <tableColumn id="320" xr3:uid="{3948DAE7-3F44-4B5C-9D97-E72538984972}" name="Colonne317"/>
    <tableColumn id="321" xr3:uid="{431B3F2C-A13F-4B2C-AE5A-71AEE33B5E24}" name="Colonne318"/>
    <tableColumn id="322" xr3:uid="{AF90F22C-C5D0-4933-B344-92BC70006FC4}" name="Colonne319"/>
    <tableColumn id="323" xr3:uid="{99AACFEB-3400-4985-BB3D-6DFAB84BF94F}" name="Colonne320"/>
    <tableColumn id="324" xr3:uid="{4B0C0C85-DBDB-4DEB-B3C3-8665371F5AE6}" name="Colonne321"/>
    <tableColumn id="325" xr3:uid="{72AF67B5-6F68-43B9-B517-955A52048367}" name="Colonne322"/>
    <tableColumn id="326" xr3:uid="{BD04D2E2-5806-4DE9-B28C-8F6B41E36C24}" name="Colonne323"/>
    <tableColumn id="327" xr3:uid="{5CBC2281-AD0E-4811-9A77-9D93A7A6490E}" name="Colonne324"/>
    <tableColumn id="328" xr3:uid="{7AE3E04C-0296-4A15-A80F-11580253AFC0}" name="Colonne325"/>
    <tableColumn id="329" xr3:uid="{A97F321A-9BA8-4FF0-B57C-C8CAA80A756A}" name="Colonne326"/>
    <tableColumn id="330" xr3:uid="{CBEE50C5-6885-430F-B7B6-64A9E19E590C}" name="Colonne327"/>
    <tableColumn id="331" xr3:uid="{43776856-983E-4ADB-878E-E6B6F2C55816}" name="Colonne328"/>
    <tableColumn id="332" xr3:uid="{92BB5223-A745-4D25-88C0-89CEB1685A9F}" name="Colonne329"/>
    <tableColumn id="333" xr3:uid="{4ECE2580-6893-49D7-AA60-3DD270A7071A}" name="Colonne330"/>
    <tableColumn id="334" xr3:uid="{131B247F-EFE7-4C09-BC31-0145816D9FE9}" name="Colonne331"/>
    <tableColumn id="335" xr3:uid="{F819C2C8-3ADB-4C48-B8D0-7840696260B7}" name="Colonne332"/>
    <tableColumn id="336" xr3:uid="{DAD77637-14F4-4F70-8CE4-2595146345DE}" name="Colonne333"/>
    <tableColumn id="337" xr3:uid="{734FDAC3-2648-42C4-812D-A1C69A625F82}" name="Colonne334"/>
    <tableColumn id="338" xr3:uid="{DFC8A19B-503B-483B-A7FB-02C80BB42859}" name="Colonne335"/>
    <tableColumn id="339" xr3:uid="{A11AEE16-FFE6-4DB5-B904-85A2B15CA0D1}" name="Colonne336"/>
    <tableColumn id="340" xr3:uid="{99B854AC-6104-4324-8EEC-3FD8AE620441}" name="Colonne337"/>
    <tableColumn id="341" xr3:uid="{2AA337E9-6448-4D9A-99CC-ABC922C92C1A}" name="Colonne338"/>
    <tableColumn id="342" xr3:uid="{65AF8160-E35D-4439-8151-D30237B0DE9B}" name="Colonne339"/>
    <tableColumn id="343" xr3:uid="{BB080ECC-998E-4B94-9DA3-6F0C1BED6663}" name="Colonne340"/>
    <tableColumn id="344" xr3:uid="{67C3F6BD-D1DA-4503-9C2C-EEC01BFCDF72}" name="Colonne341"/>
    <tableColumn id="345" xr3:uid="{E925E1B7-812E-4DC2-9217-7F8FD5C7362F}" name="Colonne342"/>
    <tableColumn id="346" xr3:uid="{B5EAB9A6-6FB1-490E-A544-1E5CDC0D88CB}" name="Colonne343"/>
    <tableColumn id="347" xr3:uid="{1AD23ACD-910F-4150-B516-8F13F4CD0C22}" name="Colonne344"/>
    <tableColumn id="348" xr3:uid="{1496EF7D-5246-4487-B12E-608A314561C9}" name="Colonne345"/>
    <tableColumn id="349" xr3:uid="{B3634802-625F-47EE-9F23-4F031967C012}" name="Colonne346"/>
    <tableColumn id="350" xr3:uid="{5290F7B5-0C79-4B59-A078-CD8D490BBA4E}" name="Colonne347"/>
    <tableColumn id="351" xr3:uid="{E909A829-95A2-4025-9CFF-3565A248F6F7}" name="Colonne348"/>
    <tableColumn id="352" xr3:uid="{4A0BA8FA-6EFC-4354-9D0D-FCFCECE27725}" name="Colonne349"/>
    <tableColumn id="353" xr3:uid="{534E6A19-48C2-472E-9BB9-6D4936F08CEB}" name="Colonne350"/>
    <tableColumn id="354" xr3:uid="{01519D9C-A7E3-4E18-AC2A-78FB18E2883C}" name="Colonne351"/>
    <tableColumn id="355" xr3:uid="{D5078153-4C91-48CF-B04A-BE45346B7CF1}" name="Colonne352"/>
    <tableColumn id="356" xr3:uid="{6C4526CE-86BF-48B4-BC85-8EE5B4F281D4}" name="Colonne353"/>
    <tableColumn id="357" xr3:uid="{69A71885-3AB7-4F55-B138-D7D52D26A2B6}" name="Colonne354"/>
    <tableColumn id="358" xr3:uid="{0AD69577-6F5D-428E-8139-FC501F2F7F4D}" name="Colonne355"/>
    <tableColumn id="359" xr3:uid="{ABA2E9B6-7173-4C3E-8358-21EF7F26C31E}" name="Colonne356"/>
    <tableColumn id="360" xr3:uid="{5FBD4D46-C860-4DE1-84A5-4B03279C7928}" name="Colonne357"/>
    <tableColumn id="361" xr3:uid="{F72B973C-E024-4A17-BFE7-5DC4F399DB6F}" name="Colonne358"/>
    <tableColumn id="362" xr3:uid="{0CAD27B3-A786-443B-B86E-015655BC0F18}" name="Colonne359"/>
    <tableColumn id="363" xr3:uid="{61A62878-C1DB-41B2-97CD-29AF05C1B78B}" name="Colonne360"/>
    <tableColumn id="364" xr3:uid="{E1A908F5-2481-4994-9182-E8ACB03CA95D}" name="Colonne361"/>
    <tableColumn id="365" xr3:uid="{5BB0602C-ADB5-49C6-9A31-16502817A3CD}" name="Colonne362"/>
    <tableColumn id="366" xr3:uid="{F34680F5-B930-48A1-8512-EA2C87FE9CCB}" name="Colonne363"/>
    <tableColumn id="367" xr3:uid="{46FAD2C5-7B81-4399-9977-C3887E9C7881}" name="Colonne364"/>
    <tableColumn id="368" xr3:uid="{DDDBF3C2-B509-4E90-811B-9AA21E694982}" name="Colonne365"/>
    <tableColumn id="369" xr3:uid="{2B69370C-07E4-4C15-83AE-9CE4BD1557A8}" name="Colonne366"/>
    <tableColumn id="370" xr3:uid="{30C782B9-B283-4810-AD92-9C3DB3299980}" name="Colonne367"/>
    <tableColumn id="371" xr3:uid="{9998185A-AD8D-43E8-8CB0-889BBB921EE7}" name="Colonne368"/>
    <tableColumn id="372" xr3:uid="{13725E77-3E2A-463F-ABDD-25CD0478AACD}" name="Colonne369"/>
    <tableColumn id="373" xr3:uid="{1D93BCEE-0E67-4CC0-B1B5-37B03424EBA1}" name="Colonne370"/>
    <tableColumn id="374" xr3:uid="{9BB2981C-6E79-435A-97E9-C427F393CA6A}" name="Colonne371"/>
    <tableColumn id="375" xr3:uid="{885446C1-E935-4EC8-8B50-1ABBA4B74867}" name="Colonne372"/>
    <tableColumn id="376" xr3:uid="{336E29E5-1579-46A3-A584-B261FFCD0A6E}" name="Colonne373"/>
    <tableColumn id="377" xr3:uid="{DE61DEBB-6262-40BF-88F7-27134F832F04}" name="Colonne374"/>
    <tableColumn id="378" xr3:uid="{43EBFD46-15BC-4909-8823-393AD160DC02}" name="Colonne375"/>
    <tableColumn id="379" xr3:uid="{778705D9-9D78-44C8-86D5-3AFD3FF37F02}" name="Colonne376"/>
    <tableColumn id="380" xr3:uid="{66CAA561-D0B2-4114-83E4-C432BB192727}" name="Colonne377"/>
    <tableColumn id="381" xr3:uid="{AE92AB88-ACF1-4563-B163-01AB86032DA7}" name="Colonne378"/>
    <tableColumn id="382" xr3:uid="{DF7C0211-4122-4B2E-98F6-B4502881F09D}" name="Colonne379"/>
    <tableColumn id="383" xr3:uid="{A7ACA6A4-95A5-4548-A66C-4408F9D2E437}" name="Colonne380"/>
    <tableColumn id="384" xr3:uid="{797614D3-8B77-423C-A464-3069D6B8548A}" name="Colonne381"/>
    <tableColumn id="385" xr3:uid="{8405DB14-1A53-4227-BAD7-A64F3108AF78}" name="Colonne382"/>
    <tableColumn id="386" xr3:uid="{91DDEF5B-53C8-4809-9523-59924D6B194D}" name="Colonne383"/>
    <tableColumn id="387" xr3:uid="{4F627CA5-5557-42E8-A936-BC3980AB61D3}" name="Colonne384"/>
    <tableColumn id="388" xr3:uid="{41C30C24-84FF-4237-A099-B37BA858BF95}" name="Colonne385"/>
    <tableColumn id="389" xr3:uid="{BC382898-658B-41AB-AAEE-F96629C495F2}" name="Colonne386"/>
    <tableColumn id="390" xr3:uid="{0B37A7A1-A008-47AC-8798-3D3E640A27B7}" name="Colonne387"/>
    <tableColumn id="391" xr3:uid="{CDCF82F9-E998-45A0-8800-DF00F8B3C1F7}" name="Colonne388"/>
    <tableColumn id="392" xr3:uid="{8B1503EC-C776-4926-A9CF-719414189C9F}" name="Colonne389"/>
    <tableColumn id="393" xr3:uid="{7399F6E4-E5A5-4068-8EA4-D32F65BE779B}" name="Colonne390"/>
    <tableColumn id="394" xr3:uid="{C73D7D4D-7A28-4FB6-9433-5AB5AF74B881}" name="Colonne391"/>
    <tableColumn id="395" xr3:uid="{1A46BEEF-A268-475E-B81A-0EB8C15B9D6F}" name="Colonne392"/>
    <tableColumn id="396" xr3:uid="{3FCD9DD6-8423-4DAC-8A95-DD0DED87CE9F}" name="Colonne393"/>
    <tableColumn id="397" xr3:uid="{B098326B-558F-4CEE-860C-7950E0DCCEEE}" name="Colonne394"/>
    <tableColumn id="398" xr3:uid="{4B6E7C3B-ECE0-43E4-ABA7-3CFD6C28887B}" name="Colonne395"/>
    <tableColumn id="399" xr3:uid="{CD5DFE63-3C23-47B1-B046-7ED2CC58D868}" name="Colonne396"/>
    <tableColumn id="400" xr3:uid="{0BA7E83E-4111-472C-B6FA-7289798E3C77}" name="Colonne397"/>
    <tableColumn id="401" xr3:uid="{272C586C-C0F1-4541-A62B-7A3F0497A22B}" name="Colonne398"/>
    <tableColumn id="402" xr3:uid="{B109D252-2EDE-45CF-8E8F-BE9425149D84}" name="Colonne399"/>
    <tableColumn id="403" xr3:uid="{EFBBE6B8-1C16-4B84-B2D2-301AF38004BB}" name="Colonne400"/>
    <tableColumn id="404" xr3:uid="{518924FB-57EA-48E5-9A42-71438667443A}" name="Colonne401"/>
    <tableColumn id="405" xr3:uid="{D64177E1-D150-4CC0-821E-BB6870867B49}" name="Colonne402"/>
    <tableColumn id="406" xr3:uid="{7517852B-DF26-42C2-9DC4-0B763DCBC3B9}" name="Colonne403"/>
    <tableColumn id="407" xr3:uid="{A798C71F-E005-43DB-82A1-CB8AB41B29EA}" name="Colonne404"/>
    <tableColumn id="408" xr3:uid="{6FD9BB07-8FA5-4100-9B38-CE03ACE84B19}" name="Colonne405"/>
    <tableColumn id="409" xr3:uid="{5AF365C2-CF57-4712-9751-E78EC55CB602}" name="Colonne406"/>
    <tableColumn id="410" xr3:uid="{2AD73D3D-C8C4-4044-99D7-89FBD1FA535A}" name="Colonne407"/>
    <tableColumn id="411" xr3:uid="{BDBBC1DE-B24A-4811-874B-CB68C7AF01DF}" name="Colonne408"/>
    <tableColumn id="412" xr3:uid="{6B69A3E0-5583-49D4-AF9D-2251854FF7E2}" name="Colonne409"/>
    <tableColumn id="413" xr3:uid="{F1AEBD4F-5028-492A-A88D-9A8F8C1FCE85}" name="Colonne410"/>
    <tableColumn id="414" xr3:uid="{54F2A0B7-DCFC-41BB-8C92-1C1549985868}" name="Colonne411"/>
    <tableColumn id="415" xr3:uid="{2D8137C6-012B-4DA3-B3AB-9B16D48663C4}" name="Colonne412"/>
    <tableColumn id="416" xr3:uid="{58DB624B-0D15-41F3-9523-F8D81690843B}" name="Colonne413"/>
    <tableColumn id="417" xr3:uid="{98373813-57EB-4488-87ED-1DACADC79656}" name="Colonne414"/>
    <tableColumn id="418" xr3:uid="{ECC26E68-A716-4366-883A-FC679093CAF6}" name="Colonne415"/>
    <tableColumn id="419" xr3:uid="{BCB79914-FC00-4AF8-9EFB-86FF2EAC5D04}" name="Colonne416"/>
    <tableColumn id="420" xr3:uid="{EBAE8789-8274-4595-B757-58060326D77C}" name="Colonne417"/>
    <tableColumn id="421" xr3:uid="{9021E7CF-C275-4388-BB3D-62D7CE6997D6}" name="Colonne418"/>
    <tableColumn id="422" xr3:uid="{82B23205-702B-4869-8F39-D5CA504A365B}" name="Colonne419"/>
    <tableColumn id="423" xr3:uid="{BAC8D73F-17C9-4667-933A-4ADE00523F71}" name="Colonne420"/>
    <tableColumn id="424" xr3:uid="{7B14B0E4-89E0-425C-A790-8E25A205AFE4}" name="Colonne421"/>
    <tableColumn id="425" xr3:uid="{728EA11B-40EE-46EC-8FD0-DC74556EB000}" name="Colonne422"/>
    <tableColumn id="426" xr3:uid="{8DE32B91-B38A-4FA1-8B61-1A6FDC0D8D42}" name="Colonne423"/>
    <tableColumn id="427" xr3:uid="{59D58793-1E55-4473-B08F-6089C37880F9}" name="Colonne424"/>
    <tableColumn id="428" xr3:uid="{02B9A161-17AC-4BE6-87DD-889172AD1184}" name="Colonne425"/>
    <tableColumn id="429" xr3:uid="{09127BCD-ABB3-42F2-B5AC-1B7726D9D722}" name="Colonne426"/>
    <tableColumn id="430" xr3:uid="{B45630E0-8B04-4FFF-ACA4-4F38627A6CE5}" name="Colonne427"/>
    <tableColumn id="431" xr3:uid="{6B655A7E-4CF8-417D-AEA8-46537EE98BCC}" name="Colonne428"/>
    <tableColumn id="432" xr3:uid="{7D990DA0-538E-469A-981E-79128AC60640}" name="Colonne429"/>
    <tableColumn id="433" xr3:uid="{E8F186BB-9057-4212-A0EF-0EE04C9888D4}" name="Colonne430"/>
    <tableColumn id="434" xr3:uid="{7915FA4C-E060-462E-9D67-2629D69DEFCC}" name="Colonne431"/>
    <tableColumn id="435" xr3:uid="{1F547AAA-F9F7-46E4-8544-E541B8976DD3}" name="Colonne432"/>
    <tableColumn id="436" xr3:uid="{40DF1CEA-8225-4B47-B6DF-F782AF2F8E55}" name="Colonne433"/>
    <tableColumn id="437" xr3:uid="{BD5A113B-2346-4561-949E-67EA71BB4150}" name="Colonne434"/>
    <tableColumn id="438" xr3:uid="{F6353924-2474-49CD-BA29-5A75777E8AD2}" name="Colonne435"/>
    <tableColumn id="439" xr3:uid="{A9DD7825-E314-4C87-A70D-D5EEF87F3591}" name="Colonne436"/>
    <tableColumn id="440" xr3:uid="{29D3C3CC-45AA-4A2A-8103-CE66324E5717}" name="Colonne437"/>
    <tableColumn id="441" xr3:uid="{750658BE-8707-4718-858A-A438FEF523EE}" name="Colonne438"/>
    <tableColumn id="442" xr3:uid="{072305D3-1608-4B38-B8CA-81CA378D1E82}" name="Colonne439"/>
    <tableColumn id="443" xr3:uid="{2A41E32F-6E93-42E9-B865-6E684908A6A7}" name="Colonne440"/>
    <tableColumn id="444" xr3:uid="{40E7469E-49AD-4E87-88BA-C2EB2D3536DB}" name="Colonne441"/>
    <tableColumn id="445" xr3:uid="{BE5EEDFA-819D-44A9-A1B0-5577944C34F0}" name="Colonne442"/>
    <tableColumn id="446" xr3:uid="{FB9BEBA9-2356-4EBD-8DEF-BA33C7915BD1}" name="Colonne443"/>
    <tableColumn id="447" xr3:uid="{C52DAA2B-FC0E-4027-8E14-167DFD0BF734}" name="Colonne444"/>
    <tableColumn id="448" xr3:uid="{6E0B48CE-FE63-4D6E-BC83-1ACE7738CEB6}" name="Colonne445"/>
    <tableColumn id="449" xr3:uid="{339FED39-E7D7-4924-938A-99ECABF191B4}" name="Colonne446"/>
    <tableColumn id="450" xr3:uid="{06A7DC02-4E9C-43ED-8F37-5FB88D7ABBB7}" name="Colonne447"/>
    <tableColumn id="451" xr3:uid="{5F4B6A82-26FF-4BCF-B183-7C1317041F1B}" name="Colonne448"/>
    <tableColumn id="452" xr3:uid="{A20B1A2D-26BC-4F95-B4D9-F8A59D9BC356}" name="Colonne449"/>
    <tableColumn id="453" xr3:uid="{3E3BCF6B-ABFB-4DC7-A527-78AC77476A13}" name="Colonne450"/>
    <tableColumn id="454" xr3:uid="{37D48031-6B0A-4468-B91A-4CA9BADDFFEE}" name="Colonne451"/>
    <tableColumn id="455" xr3:uid="{5B0D05D7-758E-4017-B251-FA9E9D233633}" name="Colonne452"/>
    <tableColumn id="456" xr3:uid="{5F10C91D-A18A-49A1-828C-646F6B0DDDE4}" name="Colonne453"/>
    <tableColumn id="457" xr3:uid="{C7A58991-1F4F-4CDD-BE3E-44F5EF3095E0}" name="Colonne454"/>
    <tableColumn id="458" xr3:uid="{52A72BD1-E511-42AE-B693-567DD71A3058}" name="Colonne455"/>
    <tableColumn id="459" xr3:uid="{3D286C85-5B20-4F94-B809-298EA6532863}" name="Colonne456"/>
    <tableColumn id="460" xr3:uid="{F681AA1B-F7D8-400C-9E63-7FCD8C06F0D4}" name="Colonne457"/>
    <tableColumn id="461" xr3:uid="{F0DACDFB-52BB-4F90-93D9-F0D556F3A49F}" name="Colonne458"/>
    <tableColumn id="462" xr3:uid="{35B1918E-49D3-4B43-A626-7A55572A7A30}" name="Colonne459"/>
    <tableColumn id="463" xr3:uid="{10F8AE85-D298-448F-BEB3-5E9D7B2E61EB}" name="Colonne460"/>
    <tableColumn id="464" xr3:uid="{0C4B30B5-E018-4009-9423-388DFC649FDE}" name="Colonne461"/>
    <tableColumn id="465" xr3:uid="{FC770D18-281D-42AC-8010-61035982ED02}" name="Colonne462"/>
    <tableColumn id="466" xr3:uid="{2EAF372C-C59C-4800-9A41-35C7A78DD824}" name="Colonne463"/>
    <tableColumn id="467" xr3:uid="{21B46C94-60D3-4D45-8C7E-287812883176}" name="Colonne464"/>
    <tableColumn id="468" xr3:uid="{6C364B52-A398-4015-B9CF-A4194B664126}" name="Colonne465"/>
    <tableColumn id="469" xr3:uid="{659B0803-8DE3-47AE-8F7F-227AA74F1F38}" name="Colonne466"/>
    <tableColumn id="470" xr3:uid="{71F18797-E782-4953-93DF-84A307C002B7}" name="Colonne467"/>
    <tableColumn id="471" xr3:uid="{397D7739-BB6A-454B-90FF-0107C81CC160}" name="Colonne468"/>
    <tableColumn id="472" xr3:uid="{AA2C4BFE-B8BB-4803-81E6-08DB47778FD0}" name="Colonne469"/>
    <tableColumn id="473" xr3:uid="{3995D853-82D8-4158-A13D-E7009E32A312}" name="Colonne470"/>
    <tableColumn id="474" xr3:uid="{20E0B551-BEF6-4F52-9B45-4665033E2D4B}" name="Colonne471"/>
    <tableColumn id="475" xr3:uid="{59FA95C4-47FA-45D3-ADEF-0899B8EC9694}" name="Colonne472"/>
    <tableColumn id="476" xr3:uid="{F33171F9-A52D-4F9C-A002-AE1012EA37D3}" name="Colonne473"/>
    <tableColumn id="477" xr3:uid="{59D19621-A510-4B9A-AFEF-17D70BC1E803}" name="Colonne474"/>
    <tableColumn id="478" xr3:uid="{A288B348-008F-4B75-9A81-26C87006DBC9}" name="Colonne475"/>
    <tableColumn id="479" xr3:uid="{C98A2267-1E8A-4387-B422-4913858A29F1}" name="Colonne476"/>
    <tableColumn id="480" xr3:uid="{2D33CEC0-297A-49B8-88F5-B45E4EC212C6}" name="Colonne477"/>
    <tableColumn id="481" xr3:uid="{C3A15251-99AC-46F4-9A76-19827F11719D}" name="Colonne478"/>
    <tableColumn id="482" xr3:uid="{4BFBD10E-D375-4191-91A3-F37D1CC1B2A5}" name="Colonne479"/>
    <tableColumn id="483" xr3:uid="{55DAA3A4-56CF-4DCC-85B8-4BD1883835A5}" name="Colonne480"/>
    <tableColumn id="484" xr3:uid="{D36F70C0-6D83-431C-BCB2-0A81CD3BD5DA}" name="Colonne481"/>
    <tableColumn id="485" xr3:uid="{F399D0C9-DDD0-408D-AF56-C51E7FBC7866}" name="Colonne482"/>
    <tableColumn id="486" xr3:uid="{EDF89FA5-FBD2-4177-953B-368A9FCEB011}" name="Colonne483"/>
    <tableColumn id="487" xr3:uid="{EBCCE5BC-E21D-4AC0-A032-E2AD11C3CAC5}" name="Colonne484"/>
    <tableColumn id="488" xr3:uid="{A772DB38-C01D-482D-A89B-157472EC84F6}" name="Colonne485"/>
    <tableColumn id="489" xr3:uid="{70DCB5C7-7801-4328-BCA9-FAE28479C520}" name="Colonne486"/>
    <tableColumn id="490" xr3:uid="{F69DD312-A943-463B-B7A6-3FDDB368C792}" name="Colonne487"/>
    <tableColumn id="491" xr3:uid="{07EA09DE-EB7B-4CD9-B8E3-21D9ABE42C5F}" name="Colonne488"/>
    <tableColumn id="492" xr3:uid="{DE3746D5-BC0B-467F-ABB2-2C1554B42397}" name="Colonne489"/>
    <tableColumn id="493" xr3:uid="{F0DCA724-D91F-49EC-867C-905929398D9F}" name="Colonne490"/>
    <tableColumn id="494" xr3:uid="{628BD93E-1C12-4913-90C3-EED957E8F07C}" name="Colonne491"/>
    <tableColumn id="495" xr3:uid="{F22BE6A7-81D9-4E11-BBC8-71480B88BFA8}" name="Colonne492"/>
    <tableColumn id="496" xr3:uid="{ABBB5597-FC3E-4BD5-8658-9A109AD905F9}" name="Colonne493"/>
    <tableColumn id="497" xr3:uid="{26E340CA-9FE6-4E89-B3D5-3D5AEFACCB33}" name="Colonne494"/>
    <tableColumn id="498" xr3:uid="{56B6436B-79CD-4C41-903C-3EB1A8CA9537}" name="Colonne495"/>
    <tableColumn id="499" xr3:uid="{DED4434B-66CE-40F9-B1FE-E25412DB6E43}" name="Colonne496"/>
    <tableColumn id="500" xr3:uid="{974A0823-9212-493D-8A35-646DE217111F}" name="Colonne497"/>
    <tableColumn id="501" xr3:uid="{C3926BC1-F9D8-4645-BE7C-D6F352709485}" name="Colonne498"/>
    <tableColumn id="502" xr3:uid="{C8847F9A-6FD0-4621-8DCE-39CA3618545E}" name="Colonne499"/>
    <tableColumn id="503" xr3:uid="{0B5F31FE-8EAB-4587-A0A5-BD3D4B4A71A9}" name="Colonne500"/>
    <tableColumn id="504" xr3:uid="{36C91580-37DA-454C-AFFC-D622D18499C1}" name="Colonne501"/>
    <tableColumn id="505" xr3:uid="{4FFF2204-51A1-4639-9DB3-AED1A9403E07}" name="Colonne502"/>
    <tableColumn id="506" xr3:uid="{3CAFB99B-80D9-42F2-9FE1-F8B9D18C33DB}" name="Colonne503"/>
    <tableColumn id="507" xr3:uid="{35CF251B-0F2E-4AFE-883B-0427355E60AB}" name="Colonne504"/>
    <tableColumn id="508" xr3:uid="{2E0EC301-59D3-4D2B-BD98-024CB75CA5D7}" name="Colonne505"/>
    <tableColumn id="509" xr3:uid="{8EFAAFDB-37DE-4C40-B3B8-E95619D308B8}" name="Colonne506"/>
    <tableColumn id="510" xr3:uid="{82CE2FA0-327D-4127-97C4-D98DDFDF4310}" name="Colonne507"/>
    <tableColumn id="511" xr3:uid="{F76753C3-9E41-425E-9E14-F2034F401019}" name="Colonne508"/>
    <tableColumn id="512" xr3:uid="{28EBD546-4473-49EF-A2F2-447541FF96A5}" name="Colonne509"/>
    <tableColumn id="513" xr3:uid="{9ABA75CD-1B66-423E-95EC-6D75C67EAD14}" name="Colonne510"/>
    <tableColumn id="514" xr3:uid="{2448259B-D43A-42F8-A685-19E9D67B8662}" name="Colonne511"/>
    <tableColumn id="515" xr3:uid="{ACD3970F-C25D-4C94-8104-A917A7B8FD40}" name="Colonne512"/>
    <tableColumn id="516" xr3:uid="{A5D95547-336E-45DA-B8EB-1384A5E8BB73}" name="Colonne513"/>
    <tableColumn id="517" xr3:uid="{DBE849A0-5220-4D2D-A2E1-C32072FF1220}" name="Colonne514"/>
    <tableColumn id="518" xr3:uid="{05F92F0C-D546-4976-9EF6-7BEF316F65BB}" name="Colonne515"/>
    <tableColumn id="519" xr3:uid="{0DA70553-3F71-4E48-9280-485FD1687B24}" name="Colonne516"/>
    <tableColumn id="520" xr3:uid="{7254492A-F6A9-40C5-A9CE-B186CDE08006}" name="Colonne517"/>
    <tableColumn id="521" xr3:uid="{B8BCB2A9-A36A-4898-B270-A904A08A8AD5}" name="Colonne518"/>
    <tableColumn id="522" xr3:uid="{B85D76DD-489E-415E-B644-498F8DA73759}" name="Colonne519"/>
    <tableColumn id="523" xr3:uid="{7453D392-FDE1-4934-876A-586D1BE067BE}" name="Colonne520"/>
    <tableColumn id="524" xr3:uid="{3132D1E4-AC6E-4CCA-A494-B57238B7F3BC}" name="Colonne521"/>
    <tableColumn id="525" xr3:uid="{1AD4FF85-ABD4-4182-B990-8C820187E9A8}" name="Colonne522"/>
    <tableColumn id="526" xr3:uid="{CB8681E6-00FB-468F-87FA-AB5E4EFA7FA1}" name="Colonne523"/>
    <tableColumn id="527" xr3:uid="{479CC548-7735-4E16-BF1C-F2B776434F09}" name="Colonne524"/>
    <tableColumn id="528" xr3:uid="{83DD7BC2-F3A7-4028-9B22-97E86F9A37BC}" name="Colonne525"/>
    <tableColumn id="529" xr3:uid="{EC430A23-1768-4389-8DB4-4C24F916873C}" name="Colonne526"/>
    <tableColumn id="530" xr3:uid="{BE7E58E4-7F94-449B-BEC2-605A6FA1ED12}" name="Colonne527"/>
    <tableColumn id="531" xr3:uid="{7400815B-4198-45A4-A8C3-F2A51CD22E54}" name="Colonne528"/>
    <tableColumn id="532" xr3:uid="{C4213C4E-DFCB-4409-81F7-12CA5426C5D8}" name="Colonne529"/>
    <tableColumn id="533" xr3:uid="{8918AE18-DDF5-4390-8A33-471C51222ECE}" name="Colonne530"/>
    <tableColumn id="534" xr3:uid="{EE7CFAE8-C926-4F79-9ADD-57045B255CEA}" name="Colonne531"/>
    <tableColumn id="535" xr3:uid="{D28A86F6-A24F-4740-9B2D-23E7E221F5E9}" name="Colonne532"/>
    <tableColumn id="536" xr3:uid="{B86316CE-EE70-4470-ABAA-C9B4F1ABAEAB}" name="Colonne533"/>
    <tableColumn id="537" xr3:uid="{FA2A8F05-C28C-498F-B103-D3296EB939FB}" name="Colonne534"/>
    <tableColumn id="538" xr3:uid="{42902202-4706-4125-89BF-73010F51684F}" name="Colonne535"/>
    <tableColumn id="539" xr3:uid="{20A75044-05BF-4F95-9B58-B239AFDA6E4C}" name="Colonne536"/>
    <tableColumn id="540" xr3:uid="{64FE4E8F-4E5F-488B-B71C-82704C2B19C8}" name="Colonne537"/>
    <tableColumn id="541" xr3:uid="{224CFDA6-BEA7-407C-A413-CDE59EC7D9BE}" name="Colonne538"/>
    <tableColumn id="542" xr3:uid="{0963AB61-7440-472B-AE5A-A2B8E874E3DC}" name="Colonne539"/>
    <tableColumn id="543" xr3:uid="{390BD3BF-0EB7-49C2-8FF3-C68CE784564A}" name="Colonne540"/>
    <tableColumn id="544" xr3:uid="{594AFE35-1C72-4A38-9B1B-3BE8ADB54F29}" name="Colonne541"/>
    <tableColumn id="545" xr3:uid="{FFBDEB17-EE51-4A7B-A51B-F558AC17A989}" name="Colonne542"/>
    <tableColumn id="546" xr3:uid="{30FB9EA6-1DBD-4F4F-B340-F6BD9F2817C0}" name="Colonne543"/>
    <tableColumn id="547" xr3:uid="{2719FC21-14CD-4742-B9A0-49E3D582FC07}" name="Colonne544"/>
    <tableColumn id="548" xr3:uid="{B37055B6-524A-439D-8DE5-60C071F37646}" name="Colonne545"/>
    <tableColumn id="549" xr3:uid="{B8678974-0E09-49D7-A44E-E76AA9438DEC}" name="Colonne546"/>
    <tableColumn id="550" xr3:uid="{26154838-9A01-4AE1-B6E4-195754D3E4E1}" name="Colonne547"/>
    <tableColumn id="551" xr3:uid="{74307C29-12E8-4867-A5AC-6480897E05B6}" name="Colonne548"/>
    <tableColumn id="552" xr3:uid="{ACDE9D71-54B5-4D30-AD8B-101AF89D5046}" name="Colonne549"/>
    <tableColumn id="553" xr3:uid="{54B7722A-ECE6-47AE-ABA1-2F1EACB4D9B6}" name="Colonne550"/>
    <tableColumn id="554" xr3:uid="{A792F4D4-CAE1-4354-A426-52F0B899BE34}" name="Colonne551"/>
    <tableColumn id="555" xr3:uid="{75301AE0-FE88-4CFC-AA89-1ABD7BB32D08}" name="Colonne552"/>
    <tableColumn id="556" xr3:uid="{E7B6AC2F-0A23-4ED5-B451-C3145F5D1E05}" name="Colonne553"/>
    <tableColumn id="557" xr3:uid="{3329B749-50B9-4D90-B2C2-262DBF103555}" name="Colonne554"/>
    <tableColumn id="558" xr3:uid="{BA078798-25BF-4FAC-9F04-9C706F179B45}" name="Colonne555"/>
    <tableColumn id="559" xr3:uid="{9FD9F37B-1237-4940-B543-4285188A4A76}" name="Colonne556"/>
    <tableColumn id="560" xr3:uid="{0A605160-4D69-4824-B200-FB7E9C49FBCA}" name="Colonne557"/>
    <tableColumn id="561" xr3:uid="{7D9026D8-62E8-498D-8D4D-ECB79863FC30}" name="Colonne558"/>
    <tableColumn id="562" xr3:uid="{53AF779C-D51A-4DE6-8B30-51C71017E772}" name="Colonne559"/>
    <tableColumn id="563" xr3:uid="{FAE7383A-99DA-49D8-879A-EF07041DF2CB}" name="Colonne560"/>
    <tableColumn id="564" xr3:uid="{F6489EDF-0457-46C3-A2D8-67DC2C84CA98}" name="Colonne561"/>
    <tableColumn id="565" xr3:uid="{9D88D94A-F63D-4720-84D5-330E1A06B9A8}" name="Colonne562"/>
    <tableColumn id="566" xr3:uid="{41CCD585-299A-48EC-BC13-C439C8FF0C5D}" name="Colonne563"/>
    <tableColumn id="567" xr3:uid="{1CD2BF3A-C20B-4D4F-96E2-1AD7C6572CEA}" name="Colonne564"/>
    <tableColumn id="568" xr3:uid="{D5669720-A30D-4AEA-8D6F-44A69E73077D}" name="Colonne565"/>
    <tableColumn id="569" xr3:uid="{DAF718C7-58A5-47FE-9983-E6CFF41FEE43}" name="Colonne566"/>
    <tableColumn id="570" xr3:uid="{210D3106-443F-4104-807A-5266823DD5BC}" name="Colonne567"/>
    <tableColumn id="571" xr3:uid="{DBDCA234-B563-4DF8-AF7E-3768DFB6209B}" name="Colonne568"/>
    <tableColumn id="572" xr3:uid="{FB73751C-F78B-4264-A685-4175F43B87A9}" name="Colonne569"/>
    <tableColumn id="573" xr3:uid="{E370BC00-CDD6-4AA2-99EC-B4473ABDCEBC}" name="Colonne570"/>
    <tableColumn id="574" xr3:uid="{C7831D86-FB4C-44E0-97DB-82DF1D2FAC3D}" name="Colonne571"/>
    <tableColumn id="575" xr3:uid="{8AC99F9C-8732-4B74-941E-FF171BC8352A}" name="Colonne572"/>
    <tableColumn id="576" xr3:uid="{9000793D-4C25-4DFB-B0F7-722C0523E688}" name="Colonne573"/>
    <tableColumn id="577" xr3:uid="{BBEE749A-88C7-4760-8C40-E9DA0FF9773D}" name="Colonne574"/>
    <tableColumn id="578" xr3:uid="{4E74D582-798A-47BB-B905-27BC1B433CDC}" name="Colonne575"/>
    <tableColumn id="579" xr3:uid="{0CF3DEA0-7CEF-4341-B56D-BE0AC78FFD30}" name="Colonne576"/>
    <tableColumn id="580" xr3:uid="{25A8A765-0085-45BB-BD66-333B7BB99001}" name="Colonne577"/>
    <tableColumn id="581" xr3:uid="{65E7889D-D2F7-4DD4-B641-A0C11020E626}" name="Colonne578"/>
    <tableColumn id="582" xr3:uid="{2B4F7B63-BA06-4304-BF7C-2ECD0AEFE295}" name="Colonne579"/>
    <tableColumn id="583" xr3:uid="{53267C77-5609-408D-BACE-C2CEB992941F}" name="Colonne580"/>
    <tableColumn id="584" xr3:uid="{4D01FDDD-1995-4589-94FB-AF56326F89FC}" name="Colonne581"/>
    <tableColumn id="585" xr3:uid="{F571F39B-3353-42E8-A7C8-0D7698F336AF}" name="Colonne582"/>
    <tableColumn id="586" xr3:uid="{2EB64D8D-9F22-428B-9E93-DE0300DAE0F1}" name="Colonne583"/>
    <tableColumn id="587" xr3:uid="{BDEBD140-02D8-4562-B14C-FA1E2E41D767}" name="Colonne584"/>
    <tableColumn id="588" xr3:uid="{E9FFEBB9-7344-4C93-B5E7-935DD7515AEC}" name="Colonne585"/>
    <tableColumn id="589" xr3:uid="{5D212CE8-9C24-47E2-9FB5-9D8D3B50C67B}" name="Colonne586"/>
    <tableColumn id="590" xr3:uid="{9248BC8F-E09C-4E46-B2E9-97119D69672E}" name="Colonne587"/>
    <tableColumn id="591" xr3:uid="{DC36EE55-6A9D-4D0F-B510-B2CBFCCFD619}" name="Colonne588"/>
    <tableColumn id="592" xr3:uid="{0B7328D4-DDBB-4541-8D6F-8699CC1F2535}" name="Colonne589"/>
    <tableColumn id="593" xr3:uid="{D3956ED5-5B71-4EEA-91DC-91F631053AEC}" name="Colonne590"/>
    <tableColumn id="594" xr3:uid="{E317718E-73CC-4BBF-886B-7D483AE1AA77}" name="Colonne591"/>
    <tableColumn id="595" xr3:uid="{4DB245F6-60F1-4A54-BDF5-8A60AA5D598E}" name="Colonne592"/>
    <tableColumn id="596" xr3:uid="{CEB523BD-8FB5-49BE-9DE3-FAF4BBC3E5BF}" name="Colonne593"/>
    <tableColumn id="597" xr3:uid="{FC898754-E7A8-49BF-9F9F-296946A376EF}" name="Colonne594"/>
    <tableColumn id="598" xr3:uid="{4A309714-8666-44BE-AC93-5C01E5C4B414}" name="Colonne595"/>
    <tableColumn id="599" xr3:uid="{5E7C0CED-2045-4ED5-A185-7B57EEA5FFCA}" name="Colonne596"/>
    <tableColumn id="600" xr3:uid="{FA06F893-8CE6-4E30-B822-592BCC70E034}" name="Colonne597"/>
    <tableColumn id="601" xr3:uid="{0BBC0D19-CC19-42F9-B408-EBAB353A21DA}" name="Colonne598"/>
    <tableColumn id="602" xr3:uid="{4CFBBFB8-0A55-4127-9738-A05EC9DF0AFF}" name="Colonne599"/>
    <tableColumn id="603" xr3:uid="{75B0BE43-C486-4EDA-9D62-35421C7E2680}" name="Colonne600"/>
    <tableColumn id="604" xr3:uid="{81913E8A-5F64-4A12-94A1-F60796980405}" name="Colonne601"/>
    <tableColumn id="605" xr3:uid="{495B51F4-0332-4569-9589-037E1CC65B53}" name="Colonne602"/>
    <tableColumn id="606" xr3:uid="{9471314B-6C12-48EA-8E1F-AE7AFEC89FDA}" name="Colonne603"/>
    <tableColumn id="607" xr3:uid="{1EC98588-F7C0-4FE6-B381-BCC0A5E0CBFB}" name="Colonne604"/>
    <tableColumn id="608" xr3:uid="{CA037C2E-DBFA-48B3-9525-DBA244B053C2}" name="Colonne605"/>
    <tableColumn id="609" xr3:uid="{7EBB7908-8D01-4380-9FD6-6E9D7F10F02D}" name="Colonne606"/>
    <tableColumn id="610" xr3:uid="{614FCFED-0C26-40E8-8348-C9B5F767FC43}" name="Colonne607"/>
    <tableColumn id="611" xr3:uid="{7B819C3D-3E9C-4599-B6B9-586BBCC08CBB}" name="Colonne608"/>
    <tableColumn id="612" xr3:uid="{8D20F87B-3F4A-4365-9CB6-6413AC1E5FBF}" name="Colonne609"/>
    <tableColumn id="613" xr3:uid="{247150BA-AB17-4FD7-8BB7-5502CEA8C669}" name="Colonne610"/>
    <tableColumn id="614" xr3:uid="{8DA16CF8-48F9-4236-AAA7-82E2EDCD0DF6}" name="Colonne611"/>
    <tableColumn id="615" xr3:uid="{7D06E017-6629-4386-A6D8-CEE72E7CB725}" name="Colonne612"/>
    <tableColumn id="616" xr3:uid="{6ACC7C4D-F8DF-4007-B0F0-77495CE88D7F}" name="Colonne613"/>
    <tableColumn id="617" xr3:uid="{ABE7FC0F-97DC-478F-A6B0-783610065ECA}" name="Colonne614"/>
    <tableColumn id="618" xr3:uid="{D0824E34-6A17-43B5-A446-96D37A74D3E6}" name="Colonne615"/>
    <tableColumn id="619" xr3:uid="{E45D62EE-17D4-4CF6-8804-52F957BA5BFE}" name="Colonne616"/>
    <tableColumn id="620" xr3:uid="{DE6ABCD3-DC88-4D2E-B814-1BFBD579714B}" name="Colonne617"/>
    <tableColumn id="621" xr3:uid="{2A69F838-F024-4BC8-B0DC-E25B1A82A10F}" name="Colonne618"/>
    <tableColumn id="622" xr3:uid="{BA794939-9517-4EB5-A0CD-AC7E1EF99EA8}" name="Colonne619"/>
    <tableColumn id="623" xr3:uid="{42FD13C4-83E5-4732-932F-75AEA96D6D62}" name="Colonne620"/>
    <tableColumn id="624" xr3:uid="{66DC17BD-C76E-46F6-8FCF-1EFA723BA4C5}" name="Colonne621"/>
    <tableColumn id="625" xr3:uid="{31CE23F8-8FC6-40A5-BAAA-3408ACEC79DA}" name="Colonne622"/>
    <tableColumn id="626" xr3:uid="{E366B9E1-308C-4305-AE1D-5ECB12E1CB63}" name="Colonne623"/>
    <tableColumn id="627" xr3:uid="{A04F2FAB-4B2E-4124-A3C6-9083001EB224}" name="Colonne624"/>
    <tableColumn id="628" xr3:uid="{E59CB3B2-8C00-47ED-AECD-908F259F4885}" name="Colonne625"/>
    <tableColumn id="629" xr3:uid="{E2EE35C0-6286-489D-B073-36EE147402B6}" name="Colonne626"/>
    <tableColumn id="630" xr3:uid="{6C6FECDA-581B-46AE-9825-82C051FF883B}" name="Colonne627"/>
    <tableColumn id="631" xr3:uid="{012CE0F1-E2B2-4A44-9FB1-9F8294034F52}" name="Colonne628"/>
    <tableColumn id="632" xr3:uid="{73433B25-B6B0-43E9-9EC7-2E85B71E81E3}" name="Colonne629"/>
    <tableColumn id="633" xr3:uid="{D59C689B-8FF4-4503-A9C1-478F217ED3DF}" name="Colonne630"/>
    <tableColumn id="634" xr3:uid="{85CE01E1-C7C0-4A11-9D02-540E7AABF8F1}" name="Colonne631"/>
    <tableColumn id="635" xr3:uid="{FDC715A9-A687-489E-BDFA-2141C2F48037}" name="Colonne632"/>
    <tableColumn id="636" xr3:uid="{0AD75C33-BDD4-4B7A-B9B2-580B3DF61BBA}" name="Colonne633"/>
    <tableColumn id="637" xr3:uid="{5412C2CD-C6C2-46E0-B662-45BF80A18968}" name="Colonne634"/>
    <tableColumn id="638" xr3:uid="{DE3869DE-B32E-49EF-BF6B-8DCC7B6F652B}" name="Colonne635"/>
    <tableColumn id="639" xr3:uid="{03E9CA7E-F33F-4671-8612-E8098D7865D6}" name="Colonne636"/>
    <tableColumn id="640" xr3:uid="{CEFF79CC-06C8-4FD6-BAAA-D0DA2ED6F39E}" name="Colonne637"/>
    <tableColumn id="641" xr3:uid="{2651A603-4DE9-4C4C-A1F0-84331EF9F1E6}" name="Colonne638"/>
    <tableColumn id="642" xr3:uid="{7DD959A2-4070-4570-B038-8F806701D567}" name="Colonne639"/>
    <tableColumn id="643" xr3:uid="{E252E39D-F7B7-43F1-BBD6-28F414C33E83}" name="Colonne640"/>
    <tableColumn id="644" xr3:uid="{A0D65F0A-3599-40D1-8585-2D7BE3672765}" name="Colonne641"/>
    <tableColumn id="645" xr3:uid="{AB3A20A7-E569-4FBB-B1CA-B5AE92FE4687}" name="Colonne642"/>
    <tableColumn id="646" xr3:uid="{72A2177D-E2C0-4027-835D-61B1BDEE0B22}" name="Colonne643"/>
    <tableColumn id="647" xr3:uid="{E0EE8AEB-7212-427B-A0C7-361AAA842F7C}" name="Colonne644"/>
    <tableColumn id="648" xr3:uid="{7F80CB1B-DBAD-4094-929D-5FE27C16512F}" name="Colonne645"/>
    <tableColumn id="649" xr3:uid="{B31F1B78-F7D3-4B48-A95C-6D7732DA375D}" name="Colonne646"/>
    <tableColumn id="650" xr3:uid="{D87D919A-F5E5-49F9-8452-B0BB74C18D98}" name="Colonne647"/>
    <tableColumn id="651" xr3:uid="{DD3911D7-DD30-44AA-B868-ACD257B9C5E6}" name="Colonne648"/>
    <tableColumn id="652" xr3:uid="{5624CA89-E95E-417D-AA3E-ACE0F8153CA2}" name="Colonne649"/>
    <tableColumn id="653" xr3:uid="{1B8C96BE-A7F6-4F00-B2C5-BCF735B7EDFE}" name="Colonne650"/>
    <tableColumn id="654" xr3:uid="{1246A353-07B9-4A2C-B15E-7DD8A2EA7A98}" name="Colonne651"/>
    <tableColumn id="655" xr3:uid="{C922E3D1-4AAC-4DC3-968E-29C8952FA5D9}" name="Colonne652"/>
    <tableColumn id="656" xr3:uid="{B5C3EF9D-65AA-416C-8CB5-5766BF25964B}" name="Colonne653"/>
    <tableColumn id="657" xr3:uid="{009C9DE9-5735-4652-BBB5-8379EE22FDD2}" name="Colonne654"/>
    <tableColumn id="658" xr3:uid="{F93FCCB2-2A56-4BFD-BCC2-5719F3AAA375}" name="Colonne655"/>
    <tableColumn id="659" xr3:uid="{2CFB7E9D-4D71-4510-94E3-DAE2488A3C13}" name="Colonne656"/>
    <tableColumn id="660" xr3:uid="{12F4F6BB-8417-4DAB-B429-F09937DD8602}" name="Colonne657"/>
    <tableColumn id="661" xr3:uid="{08344306-A219-4519-A263-4F5B51C64891}" name="Colonne658"/>
    <tableColumn id="662" xr3:uid="{A8C6841C-F5A3-4A2F-A2A6-0ED7880E3DDC}" name="Colonne659"/>
    <tableColumn id="663" xr3:uid="{A9A215CD-9730-4323-9976-A5DDC90851D9}" name="Colonne660"/>
    <tableColumn id="664" xr3:uid="{0ECD608D-74D1-40B5-8338-D60F22542A2E}" name="Colonne661"/>
    <tableColumn id="665" xr3:uid="{0AD31EF0-0615-4D48-A994-6BC635E145DF}" name="Colonne662"/>
    <tableColumn id="666" xr3:uid="{A6A29C1D-BDA1-4F82-9162-0FCC5A980D3E}" name="Colonne663"/>
    <tableColumn id="667" xr3:uid="{31579ED0-ACEC-491D-A2CB-9722CCA000CB}" name="Colonne664"/>
    <tableColumn id="668" xr3:uid="{B01E50C3-A155-4FD6-848A-19BEFB5A1FA7}" name="Colonne665"/>
    <tableColumn id="669" xr3:uid="{3ECC0805-4A7A-4A03-9348-F3C07A1B2D48}" name="Colonne666"/>
    <tableColumn id="670" xr3:uid="{493B2A53-566C-4365-848D-E51B666463CD}" name="Colonne667"/>
    <tableColumn id="671" xr3:uid="{6A4157B2-63D9-4990-A2EE-8035E5BDF266}" name="Colonne668"/>
    <tableColumn id="672" xr3:uid="{FBC31E39-CA5C-45BA-BD25-5E330E1280B1}" name="Colonne669"/>
    <tableColumn id="673" xr3:uid="{CD7BB790-2838-4929-9789-2D7AFFF3A7FD}" name="Colonne670"/>
    <tableColumn id="674" xr3:uid="{B6CD5A8D-B573-4852-8F5E-2AA8D04BD208}" name="Colonne671"/>
    <tableColumn id="675" xr3:uid="{DBFF02BC-6EB6-4D54-B064-5C012F1C6052}" name="Colonne672"/>
    <tableColumn id="676" xr3:uid="{BC77AB9B-2DAD-4070-8AD9-BA2B9BFCB5D3}" name="Colonne673"/>
    <tableColumn id="677" xr3:uid="{5C958922-64F7-429B-B6BA-4C95C85F2665}" name="Colonne674"/>
    <tableColumn id="678" xr3:uid="{63E923D8-7F7C-482C-B478-A950BA541FB6}" name="Colonne675"/>
    <tableColumn id="679" xr3:uid="{4FAEA85E-EEF1-4219-A40B-A2700D0563D6}" name="Colonne676"/>
    <tableColumn id="680" xr3:uid="{CC036947-A182-4B3A-8961-629CE9109F88}" name="Colonne677"/>
    <tableColumn id="681" xr3:uid="{21F96D44-659A-4B22-81D5-A2903504188C}" name="Colonne678"/>
    <tableColumn id="682" xr3:uid="{1B9FD56F-14BB-4CB1-A4EE-F75B48E3A40E}" name="Colonne679"/>
    <tableColumn id="683" xr3:uid="{16E7B800-CA6A-45F9-9EE9-703E4FC33CBD}" name="Colonne680"/>
    <tableColumn id="684" xr3:uid="{76A26465-1885-4398-8858-CB97F13F24E1}" name="Colonne681"/>
    <tableColumn id="685" xr3:uid="{74813031-9050-4B79-819B-4936C60AA58A}" name="Colonne682"/>
    <tableColumn id="686" xr3:uid="{76509744-7971-44C6-A4CD-2846B28CEDA2}" name="Colonne683"/>
    <tableColumn id="687" xr3:uid="{2A728935-0A93-4CE2-8062-AF3C776F0CCC}" name="Colonne684"/>
    <tableColumn id="688" xr3:uid="{2F7AE6A6-BC03-410A-B4ED-8A6DDD7A312A}" name="Colonne685"/>
    <tableColumn id="689" xr3:uid="{A65EFFEA-D209-473C-A4D0-CD9C4F75D82F}" name="Colonne686"/>
    <tableColumn id="690" xr3:uid="{E30ED3FE-51B9-4BD3-B121-AA7294994E3D}" name="Colonne687"/>
    <tableColumn id="691" xr3:uid="{F62E83D5-D314-4226-9FDA-5B716C10FB33}" name="Colonne688"/>
    <tableColumn id="692" xr3:uid="{ED95E753-AEC8-4A39-8938-5515B3795EF6}" name="Colonne689"/>
    <tableColumn id="693" xr3:uid="{D3220565-CEBF-46B2-B832-C00E1D9A8DC1}" name="Colonne690"/>
    <tableColumn id="694" xr3:uid="{4C8B6B84-3D00-4A13-B1D0-77A7BE26B448}" name="Colonne691"/>
    <tableColumn id="695" xr3:uid="{9849FF23-4CE5-4581-A1DE-43E12016888C}" name="Colonne692"/>
    <tableColumn id="696" xr3:uid="{8077B76B-5203-4F13-B9BE-14F016324F9A}" name="Colonne693"/>
    <tableColumn id="697" xr3:uid="{87A8926C-B4AA-4232-ADB2-24FAFB396B99}" name="Colonne694"/>
    <tableColumn id="698" xr3:uid="{CD6F19A6-E654-4907-8F80-89FF7A12FF72}" name="Colonne695"/>
    <tableColumn id="699" xr3:uid="{5745B84D-91B6-4E57-A3E3-B261620C65E2}" name="Colonne696"/>
    <tableColumn id="700" xr3:uid="{FE725012-2E4D-4B99-9C34-76CA3B7B9885}" name="Colonne697"/>
    <tableColumn id="701" xr3:uid="{9C747A12-0240-4CBA-95BE-EFF4EFD7BCEA}" name="Colonne698"/>
    <tableColumn id="702" xr3:uid="{DB34F658-D335-4134-971B-6166FFC3D31B}" name="Colonne699"/>
    <tableColumn id="703" xr3:uid="{D026D9E8-37CB-48BA-8AF2-1C0066074C62}" name="Colonne700"/>
    <tableColumn id="704" xr3:uid="{325527E3-B40C-4E24-A343-264538223403}" name="Colonne701"/>
    <tableColumn id="705" xr3:uid="{8EE73BE8-2F94-4E8C-BC2F-A2633A648E71}" name="Colonne702"/>
    <tableColumn id="706" xr3:uid="{107C2B24-0D35-4113-BD30-EB0606B1A348}" name="Colonne703"/>
    <tableColumn id="707" xr3:uid="{9D24810C-E08F-45EC-B81F-320E866BD3A3}" name="Colonne704"/>
    <tableColumn id="708" xr3:uid="{CAA272F3-4243-4D22-AE48-1327B25A6191}" name="Colonne705"/>
    <tableColumn id="709" xr3:uid="{E586266D-0820-4E08-A16C-7FF7D1FF01B6}" name="Colonne706"/>
    <tableColumn id="710" xr3:uid="{24997ADD-F2E3-4916-A93C-4EFE24B95278}" name="Colonne707"/>
    <tableColumn id="711" xr3:uid="{C48F4F68-1CD6-4970-9C82-45740D328FFB}" name="Colonne708"/>
    <tableColumn id="712" xr3:uid="{05B120D0-F253-4616-A1B0-AD1848946617}" name="Colonne709"/>
    <tableColumn id="713" xr3:uid="{9F4D33D3-E373-41D0-8FE1-27615F75B0C7}" name="Colonne710"/>
    <tableColumn id="714" xr3:uid="{68A42777-5646-4463-90CB-80BA611E8DF9}" name="Colonne711"/>
    <tableColumn id="715" xr3:uid="{FCABCB26-3F61-4920-9079-A990E8020B40}" name="Colonne712"/>
    <tableColumn id="716" xr3:uid="{929B06A5-4E1A-4FD7-8D2B-D9C272CAB49E}" name="Colonne713"/>
    <tableColumn id="717" xr3:uid="{E895002D-0BEE-4336-A5BA-8676DB88BC26}" name="Colonne714"/>
    <tableColumn id="718" xr3:uid="{33100007-CD4C-40B2-89D0-9223B669B5E1}" name="Colonne715"/>
    <tableColumn id="719" xr3:uid="{FA185FB6-9B7F-4ADD-B3AB-E76D1A2E0C42}" name="Colonne716"/>
    <tableColumn id="720" xr3:uid="{9032E6E6-BCC9-40E4-930C-41A3D5A84A5A}" name="Colonne717"/>
    <tableColumn id="721" xr3:uid="{4574BCD5-A4EC-4DBB-83B6-B32709814EA6}" name="Colonne718"/>
    <tableColumn id="722" xr3:uid="{6227FA1B-6D56-432C-9EAB-3342934DA34B}" name="Colonne719"/>
    <tableColumn id="723" xr3:uid="{FD0CB07A-6218-414C-A6BE-033C32740087}" name="Colonne720"/>
    <tableColumn id="724" xr3:uid="{EE088671-DECA-4075-8B53-0F4521C4AE44}" name="Colonne721"/>
    <tableColumn id="725" xr3:uid="{8D9A46BE-B640-468A-8C60-F1045FAD7C76}" name="Colonne722"/>
    <tableColumn id="726" xr3:uid="{29B20428-1AED-4024-A5BC-E7D36E134760}" name="Colonne723"/>
    <tableColumn id="727" xr3:uid="{C25BA3E4-D99E-4AA4-AD59-B761FB71DF72}" name="Colonne724"/>
    <tableColumn id="728" xr3:uid="{8408C8E1-D81F-4FB3-B25D-E4AFF10CE347}" name="Colonne725"/>
    <tableColumn id="729" xr3:uid="{B95B0D9B-6DFC-4EDA-B53C-E178F2DE257A}" name="Colonne726"/>
    <tableColumn id="730" xr3:uid="{91293666-D04B-43D2-A945-207E7C05F593}" name="Colonne727"/>
    <tableColumn id="731" xr3:uid="{F91FDEFE-2937-4712-A514-C3B8F165EF71}" name="Colonne728"/>
    <tableColumn id="732" xr3:uid="{011E0A75-4491-4F2D-A5B3-8649AD90BACA}" name="Colonne729"/>
    <tableColumn id="733" xr3:uid="{74002E59-1340-45B8-A70C-B176E991BDAC}" name="Colonne730"/>
    <tableColumn id="734" xr3:uid="{351810AD-3062-4C85-A31D-144DAE47BA10}" name="Colonne731"/>
    <tableColumn id="735" xr3:uid="{75FE2928-7BE9-4008-A7BC-36F7FD3285C4}" name="Colonne732"/>
    <tableColumn id="736" xr3:uid="{3B4D72FB-D25F-4F6F-9D3E-0B6205958E08}" name="Colonne733"/>
    <tableColumn id="737" xr3:uid="{689FB262-3C6B-46B4-AB96-B6EBD0030608}" name="Colonne734"/>
    <tableColumn id="738" xr3:uid="{FFABD014-3AB3-4EB5-A0E9-8A573A806478}" name="Colonne735"/>
    <tableColumn id="739" xr3:uid="{B0B924A9-F957-4A1D-BBCC-71694F73AA7C}" name="Colonne736"/>
    <tableColumn id="740" xr3:uid="{1E2A9C3A-2C28-4B56-A70C-604357AE5F21}" name="Colonne737"/>
    <tableColumn id="741" xr3:uid="{51DF06FD-1B7B-4241-9332-970E3CF52925}" name="Colonne738"/>
    <tableColumn id="742" xr3:uid="{C869FC63-8B2E-4F7C-B8A7-96DE4A411E8F}" name="Colonne739"/>
    <tableColumn id="743" xr3:uid="{7ED6088F-FC33-4DB9-A0C5-260664206447}" name="Colonne740"/>
    <tableColumn id="744" xr3:uid="{132040E3-BEE9-4A49-B7FE-12B74CDEE442}" name="Colonne741"/>
    <tableColumn id="745" xr3:uid="{8401FBB9-EB65-48B0-BA0D-FFA9159A11BA}" name="Colonne742"/>
    <tableColumn id="746" xr3:uid="{0E9C15CE-637C-457D-BAE7-737F17152E05}" name="Colonne743"/>
    <tableColumn id="747" xr3:uid="{7A13B33F-28F0-49CF-B9EE-4C6DE35305E1}" name="Colonne744"/>
    <tableColumn id="748" xr3:uid="{6B6B212C-047F-4FB7-871B-F8E2A9763E9C}" name="Colonne745"/>
    <tableColumn id="749" xr3:uid="{B2A9D62F-C439-47D9-A07A-78F541108AC3}" name="Colonne746"/>
    <tableColumn id="750" xr3:uid="{F90C0CD7-43BE-4BAC-A8E4-BA0FF90FAD5C}" name="Colonne747"/>
    <tableColumn id="751" xr3:uid="{7C4893B5-4B40-44BC-94CE-37A2EAF76DC4}" name="Colonne748"/>
    <tableColumn id="752" xr3:uid="{68847D13-A9CB-4B67-9894-4467E738A9AF}" name="Colonne749"/>
    <tableColumn id="753" xr3:uid="{B4D6D48F-1FAB-4C5F-8804-FE859A0D9C82}" name="Colonne750"/>
    <tableColumn id="754" xr3:uid="{09A7FB12-DEB6-4F40-850E-CF74FD0A1A69}" name="Colonne751"/>
    <tableColumn id="755" xr3:uid="{C4A12EA9-0B67-42A2-B935-FEBF4132892B}" name="Colonne752"/>
    <tableColumn id="756" xr3:uid="{87C729E0-AD3F-4BB9-80BE-C240D06894A6}" name="Colonne753"/>
    <tableColumn id="757" xr3:uid="{A08251A1-A6A5-4785-A50A-2CD6C6475BF4}" name="Colonne754"/>
    <tableColumn id="758" xr3:uid="{36E31159-32A6-4150-A975-BB62FE72B8EC}" name="Colonne755"/>
    <tableColumn id="759" xr3:uid="{FA3CE2F8-4890-4C2D-AC3E-BAD60190C5A8}" name="Colonne756"/>
    <tableColumn id="760" xr3:uid="{F8E073F6-D824-4B74-A36C-0D08EA1FBF0C}" name="Colonne757"/>
    <tableColumn id="761" xr3:uid="{C9492A59-54C9-4E6C-85B3-06AF6A511181}" name="Colonne758"/>
    <tableColumn id="762" xr3:uid="{149B5C98-188F-4907-9801-A6E42EDC5ADB}" name="Colonne759"/>
    <tableColumn id="763" xr3:uid="{D0125905-93E1-44D4-A85C-0C689DD3BB8F}" name="Colonne760"/>
    <tableColumn id="764" xr3:uid="{C93929E7-D64D-47CE-8AB1-626810E4125B}" name="Colonne761"/>
    <tableColumn id="765" xr3:uid="{AFE93334-87FB-40FC-886D-F2DB067DD980}" name="Colonne762"/>
    <tableColumn id="766" xr3:uid="{76C8A742-0EFE-4D75-861C-F314B741F619}" name="Colonne763"/>
    <tableColumn id="767" xr3:uid="{19791AA5-F1C8-4868-A213-73B59BFCA471}" name="Colonne764"/>
    <tableColumn id="768" xr3:uid="{A2D016B7-BB06-4C61-AD3B-C495BC0661F8}" name="Colonne765"/>
    <tableColumn id="769" xr3:uid="{3D75253E-E3F3-483C-BBCB-8B378D245ACB}" name="Colonne766"/>
    <tableColumn id="770" xr3:uid="{A1C74EAB-BB90-4C22-8FEE-7D570A18599E}" name="Colonne767"/>
    <tableColumn id="771" xr3:uid="{904048D0-4C68-48CE-8216-FA0ACE0D7DDA}" name="Colonne768"/>
    <tableColumn id="772" xr3:uid="{584D41D7-2505-43DD-AC1B-AED4AFFFC6A6}" name="Colonne769"/>
    <tableColumn id="773" xr3:uid="{58A30122-CF9D-4956-9D50-6BF4FD791C75}" name="Colonne770"/>
    <tableColumn id="774" xr3:uid="{E3A83274-3E2F-4FB7-85B5-EA67BB5E81C8}" name="Colonne771"/>
    <tableColumn id="775" xr3:uid="{2D1D24EF-A719-42F2-9A7B-D3299759EEB5}" name="Colonne772"/>
    <tableColumn id="776" xr3:uid="{BE12A9A4-3126-4893-8CDC-1A65BFD380AA}" name="Colonne773"/>
    <tableColumn id="777" xr3:uid="{BCB160FB-57F4-4197-87F3-5B8476309689}" name="Colonne774"/>
    <tableColumn id="778" xr3:uid="{72423092-9277-41BF-BB57-142D3DBAEFB1}" name="Colonne775"/>
    <tableColumn id="779" xr3:uid="{9AD5C429-A177-4E80-BCAD-EAED80328229}" name="Colonne776"/>
    <tableColumn id="780" xr3:uid="{E98303BF-5E96-44DB-B566-79FAC59A28F7}" name="Colonne777"/>
    <tableColumn id="781" xr3:uid="{BEB9DCC2-F94F-40B6-8B21-8F8E2163DD20}" name="Colonne778"/>
    <tableColumn id="782" xr3:uid="{89FF5786-955D-4950-B3BF-61E630500D1A}" name="Colonne779"/>
    <tableColumn id="783" xr3:uid="{ED7AB70B-64CF-4902-93B8-5C12F398335E}" name="Colonne780"/>
    <tableColumn id="784" xr3:uid="{CC8381BA-4F33-4E8D-8703-29B9419581F9}" name="Colonne781"/>
    <tableColumn id="785" xr3:uid="{401D9331-BB17-4F18-A1D8-F95386EB867F}" name="Colonne782"/>
    <tableColumn id="786" xr3:uid="{A225963F-DE11-4839-A623-B0866C6FFE7F}" name="Colonne783"/>
    <tableColumn id="787" xr3:uid="{192FB53B-BFD8-4BF8-B429-F7E048567369}" name="Colonne784"/>
    <tableColumn id="788" xr3:uid="{57C06597-391F-45C9-B4FF-40A969BCABB7}" name="Colonne785"/>
    <tableColumn id="789" xr3:uid="{CE883D4B-522F-4448-859C-0B54FFCFF192}" name="Colonne786"/>
    <tableColumn id="790" xr3:uid="{DB4C1776-B988-4170-B01F-DAC2E85DC398}" name="Colonne787"/>
    <tableColumn id="791" xr3:uid="{D55DC88A-53CD-4E3A-A9AC-2B6B62CEBE1D}" name="Colonne788"/>
    <tableColumn id="792" xr3:uid="{2DC378B4-44F6-4C7B-99C7-601840018784}" name="Colonne789"/>
    <tableColumn id="793" xr3:uid="{370A7ACB-1BC4-4F21-A80D-E5AA77F1A49D}" name="Colonne790"/>
    <tableColumn id="794" xr3:uid="{C3A94A45-65C6-47CD-B19A-AFC3FFE79DCB}" name="Colonne791"/>
    <tableColumn id="795" xr3:uid="{A4B04A76-3323-43A7-AA21-D02CD4AB50F8}" name="Colonne792"/>
    <tableColumn id="796" xr3:uid="{B9C4D0F7-4AEF-457F-9B1E-6CE6503C6CDB}" name="Colonne793"/>
    <tableColumn id="797" xr3:uid="{6E537865-BF63-428D-B1AC-F6608E37D4E3}" name="Colonne794"/>
    <tableColumn id="798" xr3:uid="{54210520-187D-4C04-A929-C812B15AEB23}" name="Colonne795"/>
    <tableColumn id="799" xr3:uid="{93BCD233-8D87-4D2F-8535-26AE9B030A0F}" name="Colonne796"/>
    <tableColumn id="800" xr3:uid="{EE49B5CD-913A-4B97-880D-425A7249B6D6}" name="Colonne797"/>
    <tableColumn id="801" xr3:uid="{C4A095EE-C8CE-496E-AB5F-5E156B6D4A8B}" name="Colonne798"/>
    <tableColumn id="802" xr3:uid="{A26A72EC-29F1-4A61-A913-E1E807F528C4}" name="Colonne799"/>
    <tableColumn id="803" xr3:uid="{5319F801-3365-4FB7-8AFB-888E80B55953}" name="Colonne800"/>
    <tableColumn id="804" xr3:uid="{F2D18850-1F23-47BF-9E88-07662FD93A08}" name="Colonne801"/>
    <tableColumn id="805" xr3:uid="{BC09D32D-9779-413C-B1F9-879DCA71EA0A}" name="Colonne802"/>
    <tableColumn id="806" xr3:uid="{25F0C87C-8E49-4918-BFCD-C0EF844F9120}" name="Colonne803"/>
    <tableColumn id="807" xr3:uid="{453EDD9E-A247-40B6-924A-77F53746A9C1}" name="Colonne804"/>
    <tableColumn id="808" xr3:uid="{68693D3F-40E6-4EC3-8EDB-5BCDB693ED21}" name="Colonne805"/>
    <tableColumn id="809" xr3:uid="{9D21C865-371D-45C3-83A9-FE7ED44B974A}" name="Colonne806"/>
    <tableColumn id="810" xr3:uid="{507F2F7A-BC30-4A60-AC3D-04309D6648AF}" name="Colonne807"/>
    <tableColumn id="811" xr3:uid="{412AFC52-E617-475B-BC9E-783931B00234}" name="Colonne808"/>
    <tableColumn id="812" xr3:uid="{033A11E0-D9AD-4B09-977D-546DA27EA077}" name="Colonne809"/>
    <tableColumn id="813" xr3:uid="{DC3AABD8-1308-4B1F-A3EF-FD370977DF29}" name="Colonne810"/>
    <tableColumn id="814" xr3:uid="{79776D82-DF52-495B-B7C1-1446BED53B42}" name="Colonne811"/>
    <tableColumn id="815" xr3:uid="{53F00FD8-2BFC-4E74-A7AD-367FD60B6EE9}" name="Colonne812"/>
    <tableColumn id="816" xr3:uid="{5B75696D-C86E-4D0E-A7A4-1C49011D50B4}" name="Colonne813"/>
    <tableColumn id="817" xr3:uid="{41064CCB-E108-4F7B-9326-EFE730C97142}" name="Colonne814"/>
    <tableColumn id="818" xr3:uid="{00570151-A2C7-418E-91AC-5C64524CD4F4}" name="Colonne815"/>
    <tableColumn id="819" xr3:uid="{F48F18C1-D513-477B-8AA3-80C3289C005C}" name="Colonne816"/>
    <tableColumn id="820" xr3:uid="{1FECA6B1-7C2D-44AB-96E9-7101A43DFF9D}" name="Colonne817"/>
    <tableColumn id="821" xr3:uid="{C5C290E9-9F90-42D9-9BF3-15D6E10A0CF8}" name="Colonne818"/>
    <tableColumn id="822" xr3:uid="{077CD18A-7BCF-45FE-97FF-8983F3A84117}" name="Colonne819"/>
    <tableColumn id="823" xr3:uid="{3569B64D-046C-42F9-A6A6-CDE8EFBC5A16}" name="Colonne820"/>
    <tableColumn id="824" xr3:uid="{840F22BF-E2F5-448A-B34F-C934DC584BB2}" name="Colonne821"/>
    <tableColumn id="825" xr3:uid="{77515CE6-A36F-4B07-BBFE-8F8CB183E533}" name="Colonne822"/>
    <tableColumn id="826" xr3:uid="{3EBCCB57-1824-4B5C-9E99-D90B6CFCA915}" name="Colonne823"/>
    <tableColumn id="827" xr3:uid="{9E843C0F-A5F2-47C0-B421-0190ED87128A}" name="Colonne824"/>
    <tableColumn id="828" xr3:uid="{20850FF6-CA30-439E-88A2-7751C3340A43}" name="Colonne825"/>
    <tableColumn id="829" xr3:uid="{6D3B0FCB-F341-47CC-AF83-46091D36A1A9}" name="Colonne826"/>
    <tableColumn id="830" xr3:uid="{6EAEB529-70FC-4F92-AEA1-7C2EB7A559C6}" name="Colonne827"/>
    <tableColumn id="831" xr3:uid="{B9D5E1A4-0A6E-4647-8FAC-1BD9D809FBAA}" name="Colonne828"/>
    <tableColumn id="832" xr3:uid="{B43214B0-58A9-4CA5-BA9E-AD8505C5DA0E}" name="Colonne829"/>
    <tableColumn id="833" xr3:uid="{94FDD535-E8CF-475C-A782-BA326FA17B4C}" name="Colonne830"/>
    <tableColumn id="834" xr3:uid="{4163710D-E087-4E7E-9DF5-7C4FE2618EDB}" name="Colonne831"/>
    <tableColumn id="835" xr3:uid="{6174930D-34CC-4E98-B802-802C11B85656}" name="Colonne832"/>
    <tableColumn id="836" xr3:uid="{7459A3C9-1D91-4B33-9DF2-4BCB7481E506}" name="Colonne833"/>
    <tableColumn id="837" xr3:uid="{D70D9A73-E6ED-4130-A92D-D3A8CA6BAD47}" name="Colonne834"/>
    <tableColumn id="838" xr3:uid="{DC076787-9FF9-411E-9955-989A2CFB6352}" name="Colonne835"/>
    <tableColumn id="839" xr3:uid="{5CB3AFA5-AC6B-4259-9E21-748277F653C2}" name="Colonne836"/>
    <tableColumn id="840" xr3:uid="{DCD7C626-1F8C-42C8-B07C-0BCED5613F29}" name="Colonne837"/>
    <tableColumn id="841" xr3:uid="{ADE7CE3B-BAE7-4929-9CC6-0D8F4F0DD224}" name="Colonne838"/>
    <tableColumn id="842" xr3:uid="{02ECA815-AD54-4E72-9B36-5BC6271BC1A6}" name="Colonne839"/>
    <tableColumn id="843" xr3:uid="{2BBF715F-E1F1-4C4E-9C26-D18DFCAE520E}" name="Colonne840"/>
    <tableColumn id="844" xr3:uid="{6D873640-FB6F-40C8-AC83-115BBC913F1B}" name="Colonne841"/>
    <tableColumn id="845" xr3:uid="{BA872F60-C7BF-4292-B5AC-6545EC0BD1A6}" name="Colonne842"/>
    <tableColumn id="846" xr3:uid="{38DB4972-C62A-4D58-827B-2F18F5FF6B37}" name="Colonne843"/>
    <tableColumn id="847" xr3:uid="{33CE033D-F32C-4B6A-9CFB-BF8B02FA97A2}" name="Colonne844"/>
    <tableColumn id="848" xr3:uid="{2D677900-582D-4AC2-87CE-AA4F5ADFE4DC}" name="Colonne845"/>
    <tableColumn id="849" xr3:uid="{00140348-C20D-4896-BB67-DBAE405A1C9C}" name="Colonne846"/>
    <tableColumn id="850" xr3:uid="{406AC4F8-33CF-47FF-B1CE-23D3B544870B}" name="Colonne847"/>
    <tableColumn id="851" xr3:uid="{F9460DF8-9828-4D14-8D38-471C3F30A5B3}" name="Colonne848"/>
    <tableColumn id="852" xr3:uid="{8BD8E5A9-7E05-473C-B95C-84E5E12E4232}" name="Colonne849"/>
    <tableColumn id="853" xr3:uid="{48ECA76D-57EE-45C0-9F54-277342CB6EF1}" name="Colonne850"/>
    <tableColumn id="854" xr3:uid="{7FA54DAB-72CB-4CC1-B1ED-1589513EC8D2}" name="Colonne851"/>
    <tableColumn id="855" xr3:uid="{A5EC50DB-1736-4B66-B7B5-FB544422D1B4}" name="Colonne852"/>
    <tableColumn id="856" xr3:uid="{3345E5AF-DC0B-469E-8DF6-4F153C5F27A2}" name="Colonne853"/>
    <tableColumn id="857" xr3:uid="{9583CA24-6CD1-4579-88E1-1C7FE95DAD99}" name="Colonne854"/>
    <tableColumn id="858" xr3:uid="{8EE12BF7-7AC1-49C1-8500-2FD691E8B5CE}" name="Colonne855"/>
    <tableColumn id="859" xr3:uid="{87CC50CB-A516-4641-AAAF-DA39990933B8}" name="Colonne856"/>
    <tableColumn id="860" xr3:uid="{641A29DB-B499-4733-BC51-A5DB7F481337}" name="Colonne857"/>
    <tableColumn id="861" xr3:uid="{12FDF63A-4402-44FE-8607-C1E4989A2776}" name="Colonne858"/>
    <tableColumn id="862" xr3:uid="{C08C3DF1-5DF5-4C33-A40E-9E00AAA856FF}" name="Colonne859"/>
    <tableColumn id="863" xr3:uid="{31F7CE47-BF5B-4D23-A26F-33712F675DDE}" name="Colonne860"/>
    <tableColumn id="864" xr3:uid="{4377D2D6-3B1A-4842-BBEA-71393E7430CD}" name="Colonne861"/>
    <tableColumn id="865" xr3:uid="{5CD1BB3D-E453-47C2-96D7-0CDDFD08D647}" name="Colonne862"/>
    <tableColumn id="866" xr3:uid="{56639BEF-E463-4203-BDF8-91645C00C52F}" name="Colonne863"/>
    <tableColumn id="867" xr3:uid="{B2C1A2F2-8A8A-4DE1-8705-FD45BB5CAF71}" name="Colonne864"/>
    <tableColumn id="868" xr3:uid="{A30640F1-44D1-4DA0-95EA-B13F50A44949}" name="Colonne865"/>
    <tableColumn id="869" xr3:uid="{480E2EB9-26FD-44A8-9991-E27FF90CD742}" name="Colonne866"/>
    <tableColumn id="870" xr3:uid="{6F72D31C-F0E5-41ED-BDFC-CC95C15E82D7}" name="Colonne867"/>
    <tableColumn id="871" xr3:uid="{39237744-D8F9-4734-9CE4-B3EC5ADD5486}" name="Colonne868"/>
    <tableColumn id="872" xr3:uid="{0FAB093D-5C61-4BA5-8A1E-2912D97F81AC}" name="Colonne869"/>
    <tableColumn id="873" xr3:uid="{F2FA43AB-ABBE-4859-A4B0-1AB4FF3ED6B1}" name="Colonne870"/>
    <tableColumn id="874" xr3:uid="{0377DC44-4EF0-416D-84C3-086F9CBC5E14}" name="Colonne871"/>
    <tableColumn id="875" xr3:uid="{00C2F823-A178-44D1-84B5-6DEF89969CCE}" name="Colonne872"/>
    <tableColumn id="876" xr3:uid="{74726C93-21A3-4327-B0D2-ED0DA41DE047}" name="Colonne873"/>
    <tableColumn id="877" xr3:uid="{07D53E7A-2875-4646-9A30-6C17B73815BF}" name="Colonne874"/>
    <tableColumn id="878" xr3:uid="{9D60B04E-1C1C-48A1-B2BE-C8207FF78FB5}" name="Colonne875"/>
    <tableColumn id="879" xr3:uid="{C1F4798F-C169-4D33-B845-7FD2FF5D8DAA}" name="Colonne876"/>
    <tableColumn id="880" xr3:uid="{4F088395-5A9D-4B9A-86B4-0F57A5A22664}" name="Colonne877"/>
    <tableColumn id="881" xr3:uid="{CD40BCBA-1687-4048-9D0A-1DC442616C89}" name="Colonne878"/>
    <tableColumn id="882" xr3:uid="{41F65FFF-4C78-44C2-B2A2-8547D8CCEBCA}" name="Colonne879"/>
    <tableColumn id="883" xr3:uid="{CCDB7C94-DA20-46BC-8C85-2E66DA707C96}" name="Colonne880"/>
    <tableColumn id="884" xr3:uid="{31AB8E28-966D-42BA-8E4F-454480D36A9E}" name="Colonne881"/>
    <tableColumn id="885" xr3:uid="{7137A24F-BE47-49A0-B287-A3F03680B37B}" name="Colonne882"/>
    <tableColumn id="886" xr3:uid="{660F71D7-0C7D-46E4-8045-DFAC917F113B}" name="Colonne883"/>
    <tableColumn id="887" xr3:uid="{9902D701-4020-4127-BCF6-597F508AB3B0}" name="Colonne884"/>
    <tableColumn id="888" xr3:uid="{6E5B73B5-F4B8-4069-90B5-B85269F20EFA}" name="Colonne885"/>
    <tableColumn id="889" xr3:uid="{BA690214-DC3A-4C80-811E-9076A6A09FF1}" name="Colonne886"/>
    <tableColumn id="890" xr3:uid="{5B844771-0FA9-44AE-B75B-D8B51AF337CB}" name="Colonne887"/>
    <tableColumn id="891" xr3:uid="{FABD6A65-3AAC-4BAC-AEFD-74A64D8612EC}" name="Colonne888"/>
    <tableColumn id="892" xr3:uid="{2F55DB1D-0D14-43E1-B481-04D8652A1BE8}" name="Colonne889"/>
    <tableColumn id="893" xr3:uid="{B1EE665B-6CDC-4FEB-AD16-7763EAD076BC}" name="Colonne890"/>
    <tableColumn id="894" xr3:uid="{DE1098DA-C703-42B4-9027-265765245A8C}" name="Colonne891"/>
    <tableColumn id="895" xr3:uid="{F0BBBA25-FB4F-43DE-921A-AC2004382C85}" name="Colonne892"/>
    <tableColumn id="896" xr3:uid="{6CB82EE5-F818-435A-8D9E-984B773EB9B6}" name="Colonne893"/>
    <tableColumn id="897" xr3:uid="{6B6182FF-4E39-4284-AC2F-7F26DEF6B1A1}" name="Colonne894"/>
    <tableColumn id="898" xr3:uid="{14F2B0AA-746F-41E9-86B3-788C785E973A}" name="Colonne895"/>
    <tableColumn id="899" xr3:uid="{A2D69203-2996-4C35-AF67-D7C84653D36E}" name="Colonne896"/>
    <tableColumn id="900" xr3:uid="{B32B9ED5-E492-4447-9B83-A061E6A75043}" name="Colonne897"/>
    <tableColumn id="901" xr3:uid="{A6E1278B-7CB0-4B2F-BED9-EA1F2ACEB8D3}" name="Colonne898"/>
    <tableColumn id="902" xr3:uid="{39A079C2-4202-4539-B7AA-75F84C1D637A}" name="Colonne899"/>
    <tableColumn id="903" xr3:uid="{4BDC0B0F-F489-4543-9377-6B70BC30BD70}" name="Colonne900"/>
    <tableColumn id="904" xr3:uid="{4DAE6204-5B19-43AC-8EE7-90852BFEF2B9}" name="Colonne901"/>
    <tableColumn id="905" xr3:uid="{2B1B2D89-C959-491B-95C8-FF0645BC4463}" name="Colonne902"/>
    <tableColumn id="906" xr3:uid="{B68898A0-4828-45E4-8A53-10E3A0AC8A5D}" name="Colonne903"/>
    <tableColumn id="907" xr3:uid="{179F728A-49A6-4E09-A138-920D5E48E37E}" name="Colonne904"/>
    <tableColumn id="908" xr3:uid="{D102985B-EA8C-4F60-82A5-D804BBF295E0}" name="Colonne905"/>
    <tableColumn id="909" xr3:uid="{05439666-A78E-46D3-838A-87BBEA73A9A0}" name="Colonne906"/>
    <tableColumn id="910" xr3:uid="{56FF600D-6EAD-42C6-A430-536528273337}" name="Colonne907"/>
    <tableColumn id="911" xr3:uid="{AF7A5399-5986-422D-8942-A2245642229C}" name="Colonne908"/>
    <tableColumn id="912" xr3:uid="{F88B2720-1890-4716-9F20-07597E452162}" name="Colonne909"/>
    <tableColumn id="913" xr3:uid="{E4631E1D-CE0B-41A2-8D7F-55A216450352}" name="Colonne910"/>
    <tableColumn id="914" xr3:uid="{4BDBC3D8-E84E-4639-B3E7-6BCC26952063}" name="Colonne911"/>
    <tableColumn id="915" xr3:uid="{751A6D93-6A43-42EA-A3C5-3BD3D6FC72DB}" name="Colonne912"/>
    <tableColumn id="916" xr3:uid="{D62F5499-EDD5-4C2B-9B1C-B5D7453F7DB8}" name="Colonne913"/>
    <tableColumn id="917" xr3:uid="{4F7A47C0-2FE6-4018-A737-880F2D4A1D6B}" name="Colonne914"/>
    <tableColumn id="918" xr3:uid="{9B5592BA-FFD1-47FF-9F36-171D727C3DBA}" name="Colonne915"/>
    <tableColumn id="919" xr3:uid="{7CE13F4E-85E1-4BF4-A1DF-44AED15BBB0F}" name="Colonne916"/>
    <tableColumn id="920" xr3:uid="{E91DC16D-155A-4278-8901-5B8EB2E8C170}" name="Colonne917"/>
    <tableColumn id="921" xr3:uid="{DED4AC81-374C-4120-86D1-0608BF863E84}" name="Colonne918"/>
    <tableColumn id="922" xr3:uid="{30EDEFC3-D7E1-4BEE-818A-7E89154FADEC}" name="Colonne919"/>
    <tableColumn id="923" xr3:uid="{26E95BBB-987A-499A-A8BD-082BADAF573C}" name="Colonne920"/>
    <tableColumn id="924" xr3:uid="{D5013CF9-7FF1-4D5C-804F-18ABD095D69F}" name="Colonne921"/>
    <tableColumn id="925" xr3:uid="{6B51341B-E258-4FF6-8F01-E094B48F75EF}" name="Colonne922"/>
    <tableColumn id="926" xr3:uid="{09D7BC37-89D0-4388-907F-6D049D14BF99}" name="Colonne923"/>
    <tableColumn id="927" xr3:uid="{16536C49-EBA7-4234-BE5F-99E9F88CD402}" name="Colonne924"/>
    <tableColumn id="928" xr3:uid="{4F79BCEE-275C-4561-BE81-67A5450F6F15}" name="Colonne925"/>
    <tableColumn id="929" xr3:uid="{DE92151D-2CC0-4C7B-A0F2-77461BB89B61}" name="Colonne926"/>
    <tableColumn id="930" xr3:uid="{94F28296-E8C3-4554-8B19-4E36B0416893}" name="Colonne927"/>
    <tableColumn id="931" xr3:uid="{26BA3723-DC3E-4D55-B1EF-49BB88CCB249}" name="Colonne928"/>
    <tableColumn id="932" xr3:uid="{645DE009-253F-4C9F-8C18-5AB5E5B5D431}" name="Colonne929"/>
    <tableColumn id="933" xr3:uid="{AB9F78DA-2764-4E89-8332-BD15682E3789}" name="Colonne930"/>
    <tableColumn id="934" xr3:uid="{FDC9209C-1742-4696-87FB-12F702F37491}" name="Colonne931"/>
    <tableColumn id="935" xr3:uid="{816535A0-7543-4555-8D43-B92AB77450EB}" name="Colonne932"/>
    <tableColumn id="936" xr3:uid="{DF8DA1DF-0E8F-4CBD-8DD5-9C0B14E45B7D}" name="Colonne933"/>
    <tableColumn id="937" xr3:uid="{D9BB90AE-F3FB-4DBE-9A6F-0F7693D2C992}" name="Colonne934"/>
    <tableColumn id="938" xr3:uid="{1B323B83-4F98-432B-AAEE-2149E37C5CDD}" name="Colonne935"/>
    <tableColumn id="939" xr3:uid="{566A8691-E3F3-4270-8BAF-C5F889FEEF63}" name="Colonne936"/>
    <tableColumn id="940" xr3:uid="{34943E65-366D-4283-90F7-ECB28EE04C87}" name="Colonne937"/>
    <tableColumn id="941" xr3:uid="{284FE13E-65D9-4512-A92A-1DD489FAAC9B}" name="Colonne938"/>
    <tableColumn id="942" xr3:uid="{0D0F0073-DCFE-45F8-A06D-C4E8D70693E1}" name="Colonne939"/>
    <tableColumn id="943" xr3:uid="{BDAC738E-CD24-49A1-8669-01B52B502609}" name="Colonne940"/>
    <tableColumn id="944" xr3:uid="{E2221994-281E-4668-82EA-25A707CCE8D7}" name="Colonne941"/>
    <tableColumn id="945" xr3:uid="{98F60B61-CEAA-41D8-A86A-C427D8128154}" name="Colonne942"/>
    <tableColumn id="946" xr3:uid="{A93D64ED-8C54-4890-8FA7-A703D272AA71}" name="Colonne943"/>
    <tableColumn id="947" xr3:uid="{C80B4DC6-EA9C-4C33-896C-006CD80EE4A9}" name="Colonne944"/>
    <tableColumn id="948" xr3:uid="{36F0A61C-3CB7-43E8-9AF6-8BC5DE1257ED}" name="Colonne945"/>
    <tableColumn id="949" xr3:uid="{17F7773A-C4F8-4CAE-9B59-5F1753464F06}" name="Colonne946"/>
    <tableColumn id="950" xr3:uid="{D28DF709-B736-4D16-8B88-B652A2EB9616}" name="Colonne947"/>
    <tableColumn id="951" xr3:uid="{180CDC57-BE36-4DD4-AFC5-973F04148FB3}" name="Colonne948"/>
    <tableColumn id="952" xr3:uid="{04B897E6-62CD-41C7-AB83-8CB205A4AAF3}" name="Colonne949"/>
    <tableColumn id="953" xr3:uid="{FFE18C47-5DC0-4B64-BB86-74D92203F6BC}" name="Colonne950"/>
    <tableColumn id="954" xr3:uid="{FE138A73-C6F0-4FF7-A869-D7F1C8202C67}" name="Colonne951"/>
    <tableColumn id="955" xr3:uid="{F2730199-B34E-47D6-86AD-8A948E40F09F}" name="Colonne952"/>
    <tableColumn id="956" xr3:uid="{BF0D3ADB-4FE1-434E-B497-CC626544123D}" name="Colonne953"/>
    <tableColumn id="957" xr3:uid="{47BD3813-74BF-4E6E-A593-A28FD0E3522C}" name="Colonne954"/>
    <tableColumn id="958" xr3:uid="{AFCEF318-82FF-4A28-B029-7EB14D5BB213}" name="Colonne955"/>
    <tableColumn id="959" xr3:uid="{9839125B-611B-40D8-A4C6-EFB0708C407E}" name="Colonne956"/>
    <tableColumn id="960" xr3:uid="{C2878414-3954-40F8-81B1-4BA7964C6AA4}" name="Colonne957"/>
    <tableColumn id="961" xr3:uid="{2CD11504-3A81-4D80-8E3E-8D0D121FC718}" name="Colonne958"/>
    <tableColumn id="962" xr3:uid="{A560EA68-298D-4523-A9A9-81CAF39102FC}" name="Colonne959"/>
    <tableColumn id="963" xr3:uid="{1E5DAA6E-5DB7-4528-B989-C93339D6C1AF}" name="Colonne960"/>
    <tableColumn id="964" xr3:uid="{DD6E6DB8-FDAE-4D93-A077-9D859E4D3841}" name="Colonne961"/>
    <tableColumn id="965" xr3:uid="{DD1D9438-2436-4976-8273-110053823491}" name="Colonne962"/>
    <tableColumn id="966" xr3:uid="{5168728A-6FA2-4243-B3A8-AFB9464CDF31}" name="Colonne963"/>
    <tableColumn id="967" xr3:uid="{3048A6C8-357D-4AA6-B5DE-AA5B5260F0F4}" name="Colonne964"/>
    <tableColumn id="968" xr3:uid="{DCAE647C-BC67-443C-8C5D-80D19E113540}" name="Colonne965"/>
    <tableColumn id="969" xr3:uid="{3B51A5F7-B0F5-4DC8-AA73-05B17D5BA4F1}" name="Colonne966"/>
    <tableColumn id="970" xr3:uid="{A0B78C39-BB39-4085-AA76-5060DF312ED8}" name="Colonne967"/>
    <tableColumn id="971" xr3:uid="{01B4C2C9-BA39-40EC-9228-CFFE2EF8A355}" name="Colonne968"/>
    <tableColumn id="972" xr3:uid="{2B5E199C-7F65-4E4A-B448-0E5F85419FE3}" name="Colonne969"/>
    <tableColumn id="973" xr3:uid="{0A5D504D-24AB-49BE-AC60-6F3581DB5E89}" name="Colonne970"/>
    <tableColumn id="974" xr3:uid="{EE348D11-7AEA-4C1B-8B4C-2FFF6CC167DE}" name="Colonne971"/>
    <tableColumn id="975" xr3:uid="{4A25DD91-D525-45B0-8738-32325D66768B}" name="Colonne972"/>
    <tableColumn id="976" xr3:uid="{6FF44D82-5368-40A8-9BAC-D75F8FF46F34}" name="Colonne973"/>
    <tableColumn id="977" xr3:uid="{638AA8FF-C9C7-43FE-B68A-0D6BD35712B7}" name="Colonne974"/>
    <tableColumn id="978" xr3:uid="{F88F12F3-BD18-45DE-8438-62D97D6DE6E5}" name="Colonne975"/>
    <tableColumn id="979" xr3:uid="{7E4958B1-CADA-4F4D-AF50-D246C19F3B8A}" name="Colonne976"/>
    <tableColumn id="980" xr3:uid="{528408B3-EB56-44C6-A548-4A2BCC8D40A7}" name="Colonne977"/>
    <tableColumn id="981" xr3:uid="{EA17073D-0B6D-4C39-AF5C-3DEF2599211C}" name="Colonne978"/>
    <tableColumn id="982" xr3:uid="{7C7B1EA3-391E-4B25-BE27-22F185741194}" name="Colonne979"/>
    <tableColumn id="983" xr3:uid="{B6E4B941-2A8E-4E21-8A4E-E93F5C9C74BE}" name="Colonne980"/>
    <tableColumn id="984" xr3:uid="{4D52DAFE-39A4-46A5-B60E-6D2D957E407C}" name="Colonne981"/>
    <tableColumn id="985" xr3:uid="{33183E7A-32A8-4E9B-B3DE-A81499413B4E}" name="Colonne982"/>
    <tableColumn id="986" xr3:uid="{E9FC4923-DADA-4F71-881B-12F2A3AA0F59}" name="Colonne983"/>
    <tableColumn id="987" xr3:uid="{0C590636-CFE0-4312-A821-38968957C974}" name="Colonne984"/>
    <tableColumn id="988" xr3:uid="{E074D507-5EFB-48B2-A7CA-C0793FB62227}" name="Colonne985"/>
    <tableColumn id="989" xr3:uid="{6AFC2C98-4EEA-4C3B-A2E1-985ACC57316A}" name="Colonne986"/>
    <tableColumn id="990" xr3:uid="{6486D977-CBEF-4C13-8D29-91D1715BC10B}" name="Colonne987"/>
    <tableColumn id="991" xr3:uid="{383B6D31-64E6-4B60-9E1A-FF6DC45E520A}" name="Colonne988"/>
    <tableColumn id="992" xr3:uid="{BFC6C2FA-1589-4924-AB6A-2E5BD8F64665}" name="Colonne989"/>
    <tableColumn id="993" xr3:uid="{8CA36D41-D149-455D-AF29-DAE8691D7EA4}" name="Colonne990"/>
    <tableColumn id="994" xr3:uid="{62389AFB-A7B6-4216-BF53-A7069B4C4DFA}" name="Colonne991"/>
    <tableColumn id="995" xr3:uid="{CA4E2E2F-5C4D-4918-9772-04B02098A327}" name="Colonne992"/>
    <tableColumn id="996" xr3:uid="{C57C837E-C829-48BA-8C44-90CE7182544D}" name="Colonne993"/>
    <tableColumn id="997" xr3:uid="{656304C1-5443-4079-8AD7-07A99F1DB016}" name="Colonne994"/>
    <tableColumn id="998" xr3:uid="{EC91A626-7717-4AD1-B9C1-145A3ED6404C}" name="Colonne995"/>
    <tableColumn id="999" xr3:uid="{478CA4B4-1471-4FFA-8ADB-88FE94D05389}" name="Colonne996"/>
    <tableColumn id="1000" xr3:uid="{6ABCFAFB-8E9B-444B-9082-8D73238D8493}" name="Colonne997"/>
    <tableColumn id="1001" xr3:uid="{D72461C0-0986-4802-8C37-996F6B606F0B}" name="Colonne998"/>
    <tableColumn id="1002" xr3:uid="{BC2425B4-67C8-42B1-A762-0D128857C775}" name="Colonne999"/>
    <tableColumn id="1003" xr3:uid="{25C57D8D-E93B-419C-A08E-ADC65E6A07AD}" name="Colonne1000"/>
    <tableColumn id="1004" xr3:uid="{20377378-4F7C-4ADA-AEDF-F70A91D87A1F}" name="Colonne1001"/>
    <tableColumn id="1005" xr3:uid="{ED34F7B1-6D2A-4653-8FE3-CEA25FE02312}" name="Colonne1002"/>
    <tableColumn id="1006" xr3:uid="{CCE6B332-F830-4B18-BD62-FE0725070502}" name="Colonne1003"/>
    <tableColumn id="1007" xr3:uid="{EF4DBC3F-722C-4A18-B34A-78849A19B9A7}" name="Colonne1004"/>
    <tableColumn id="1008" xr3:uid="{171039FF-3213-4CEF-9618-B49C26E479EB}" name="Colonne1005"/>
    <tableColumn id="1009" xr3:uid="{3AE30EDB-AE0F-4CED-8ED5-31D7311BBD8D}" name="Colonne1006"/>
    <tableColumn id="1010" xr3:uid="{78D1EE2E-0C4E-4A0A-8FDD-08A70AD0BC6C}" name="Colonne1007"/>
    <tableColumn id="1011" xr3:uid="{F146B3D6-94AE-45A9-84B4-7BC11FD71E65}" name="Colonne1008"/>
    <tableColumn id="1012" xr3:uid="{36200023-A358-4FA0-A461-6BEE5D7098A3}" name="Colonne1009"/>
    <tableColumn id="1013" xr3:uid="{50E2C3B8-062D-4236-AAED-B467E2A2900A}" name="Colonne1010"/>
    <tableColumn id="1014" xr3:uid="{A1F9E9C7-8309-4181-BB40-ADDAEA33F3F4}" name="Colonne1011"/>
    <tableColumn id="1015" xr3:uid="{68A20719-C6A2-42CE-A53B-2219642A47C0}" name="Colonne1012"/>
    <tableColumn id="1016" xr3:uid="{3781725C-7860-4419-8443-E32F67F2C743}" name="Colonne1013"/>
    <tableColumn id="1017" xr3:uid="{1B056FD5-B63D-417C-A4FA-86A69188333B}" name="Colonne1014"/>
    <tableColumn id="1018" xr3:uid="{1E131C86-757D-4EF1-B4BE-F1ECB281B1F6}" name="Colonne1015"/>
    <tableColumn id="1019" xr3:uid="{60F6B75C-246D-4B70-AAE1-9FC58A53D7B4}" name="Colonne1016"/>
    <tableColumn id="1020" xr3:uid="{80F316FB-3D9D-4AC8-BB6C-08E86F1698AA}" name="Colonne1017"/>
    <tableColumn id="1021" xr3:uid="{EFA07A90-9EE2-4A68-B5EB-5BC265007A7A}" name="Colonne1018"/>
    <tableColumn id="1022" xr3:uid="{3716B9BB-8066-48ED-9281-B7278DBD0C7C}" name="Colonne1019"/>
    <tableColumn id="1023" xr3:uid="{1DA41CC1-BCAC-4E5F-BCF1-DB6C836B19EB}" name="Colonne1020"/>
    <tableColumn id="1024" xr3:uid="{59EB290F-FD07-49CC-BCD1-80096A8B06CF}" name="Colonne1021"/>
    <tableColumn id="1025" xr3:uid="{A142C808-581D-4FD7-80B9-84DED9BCF91C}" name="Colonne1022"/>
    <tableColumn id="1026" xr3:uid="{46B1FFB9-A453-474B-B806-79C3837F0EB1}" name="Colonne1023"/>
    <tableColumn id="1027" xr3:uid="{5B13A9CE-70AB-41D3-8C91-41ABADC921BF}" name="Colonne1024"/>
    <tableColumn id="1028" xr3:uid="{CD1575D7-1BA6-40D5-AB95-CF97EF825BC8}" name="Colonne1025"/>
    <tableColumn id="1029" xr3:uid="{BAAFD5BD-7C8B-4800-90AC-F1052461864D}" name="Colonne1026"/>
    <tableColumn id="1030" xr3:uid="{B9A1E7BF-EDCC-452F-929A-0B0F9C634A2A}" name="Colonne1027"/>
    <tableColumn id="1031" xr3:uid="{DDB03C57-3891-4024-813A-3D309F2EB24D}" name="Colonne1028"/>
    <tableColumn id="1032" xr3:uid="{0A4525FD-7F1B-4A8F-BDB4-C7B0EAA292AB}" name="Colonne1029"/>
    <tableColumn id="1033" xr3:uid="{5E1D0B9C-FA45-4E57-88CF-6CDFA02362DC}" name="Colonne1030"/>
    <tableColumn id="1034" xr3:uid="{925788B7-10DC-4ECB-9398-BC80E5ABED17}" name="Colonne1031"/>
    <tableColumn id="1035" xr3:uid="{92359809-6BF9-45C0-BDD7-DB535A8D84C9}" name="Colonne1032"/>
    <tableColumn id="1036" xr3:uid="{00D10B8E-82EC-4731-91D4-E3E8B5201A02}" name="Colonne1033"/>
    <tableColumn id="1037" xr3:uid="{96E0A089-0199-44A5-874E-DF91FBA06F89}" name="Colonne1034"/>
    <tableColumn id="1038" xr3:uid="{EA1399F4-3A87-4F36-B117-656D698BC436}" name="Colonne1035"/>
    <tableColumn id="1039" xr3:uid="{A59F98C8-496D-433C-8B82-02F81070C2F4}" name="Colonne1036"/>
    <tableColumn id="1040" xr3:uid="{51EEAFDC-25A4-487D-B553-465B0CE46D04}" name="Colonne1037"/>
    <tableColumn id="1041" xr3:uid="{522BB8D3-3982-484B-BA25-ADC15C040225}" name="Colonne1038"/>
    <tableColumn id="1042" xr3:uid="{CD46CD1B-F591-4FA3-996A-3B52465D50AC}" name="Colonne1039"/>
    <tableColumn id="1043" xr3:uid="{369909D7-B5AF-4263-BDED-C771735D7C03}" name="Colonne1040"/>
    <tableColumn id="1044" xr3:uid="{2C3A7B19-5801-43BB-85EF-F7B3A5491F71}" name="Colonne1041"/>
    <tableColumn id="1045" xr3:uid="{063DBFEA-292D-4213-91D7-6CB92AF1C066}" name="Colonne1042"/>
    <tableColumn id="1046" xr3:uid="{A9888F1D-F55F-4F6C-A4B3-5E53850DFDA2}" name="Colonne1043"/>
    <tableColumn id="1047" xr3:uid="{01E83D58-A1DF-477D-9ABE-8AF567EAD88D}" name="Colonne1044"/>
    <tableColumn id="1048" xr3:uid="{649BBF60-6C50-4FBE-BF73-9A3A23D87529}" name="Colonne1045"/>
    <tableColumn id="1049" xr3:uid="{1FDF4DDA-C785-4140-AC57-91074B72F0D5}" name="Colonne1046"/>
    <tableColumn id="1050" xr3:uid="{C724FE88-B07C-469C-8568-F8407314B1E3}" name="Colonne1047"/>
    <tableColumn id="1051" xr3:uid="{4B01D180-856E-4A95-8513-988CC8A32226}" name="Colonne1048"/>
    <tableColumn id="1052" xr3:uid="{4F9B364F-E041-4805-994E-8F4EC843FDAD}" name="Colonne1049"/>
    <tableColumn id="1053" xr3:uid="{68F715AD-1E8B-4F14-8930-70C54F1C3B89}" name="Colonne1050"/>
    <tableColumn id="1054" xr3:uid="{7D998239-45EA-4B20-A4FD-4407858B0FCE}" name="Colonne1051"/>
    <tableColumn id="1055" xr3:uid="{A2ED0B02-2B6B-4094-BEFB-5ECED1178F50}" name="Colonne1052"/>
    <tableColumn id="1056" xr3:uid="{3DF35B5D-8275-4BDA-9754-F6784C0DD8F4}" name="Colonne1053"/>
    <tableColumn id="1057" xr3:uid="{0B788B44-DF05-47D1-968F-8A18FC93C16E}" name="Colonne1054"/>
    <tableColumn id="1058" xr3:uid="{B8737951-BB06-427F-B159-B5AFA5D61CA0}" name="Colonne1055"/>
    <tableColumn id="1059" xr3:uid="{33183B18-0C81-45AB-9320-C8E2A00CF154}" name="Colonne1056"/>
    <tableColumn id="1060" xr3:uid="{75FC245F-20DA-4582-8D1F-620FC21E9C30}" name="Colonne1057"/>
    <tableColumn id="1061" xr3:uid="{1D97D259-FFF9-484C-A189-1FD88A9CD365}" name="Colonne1058"/>
    <tableColumn id="1062" xr3:uid="{BA2B0BCA-852F-49EC-9A60-5DFD846B1794}" name="Colonne1059"/>
    <tableColumn id="1063" xr3:uid="{C4BEFC21-D3E9-4889-9AD4-50E3F2717131}" name="Colonne1060"/>
    <tableColumn id="1064" xr3:uid="{017008A7-8695-41F9-A1AB-9D37B8A2D610}" name="Colonne1061"/>
    <tableColumn id="1065" xr3:uid="{D7FCC651-F218-48F0-A988-F40B92A0828F}" name="Colonne1062"/>
    <tableColumn id="1066" xr3:uid="{424C11C5-6BE1-4741-AC31-148A2ABCA5EA}" name="Colonne1063"/>
    <tableColumn id="1067" xr3:uid="{0C203506-E369-45D2-8197-71EC36BCCB1C}" name="Colonne1064"/>
    <tableColumn id="1068" xr3:uid="{D8F90E93-2257-496E-9039-A43FE522121F}" name="Colonne1065"/>
    <tableColumn id="1069" xr3:uid="{41FFD2F8-3119-4C16-AD72-3F28D86D2FE9}" name="Colonne1066"/>
    <tableColumn id="1070" xr3:uid="{EB6CCCA4-942B-4FD7-9C6A-4B829099C67B}" name="Colonne1067"/>
    <tableColumn id="1071" xr3:uid="{6D273EB3-AC67-4B28-9098-657147C58352}" name="Colonne1068"/>
    <tableColumn id="1072" xr3:uid="{617F2C90-EA27-4B01-B66B-7FE2705C98E5}" name="Colonne1069"/>
    <tableColumn id="1073" xr3:uid="{769B74F4-9235-4A6E-902B-3B092DA56447}" name="Colonne1070"/>
    <tableColumn id="1074" xr3:uid="{507DFEEB-9C00-4384-81CC-522B4BCBA02E}" name="Colonne1071"/>
    <tableColumn id="1075" xr3:uid="{E99EAD52-9AA1-4C5A-B7AE-ECCE88758814}" name="Colonne1072"/>
    <tableColumn id="1076" xr3:uid="{3CA2CD03-F0C9-4BB5-B83B-4EF7BDD3DDD0}" name="Colonne1073"/>
    <tableColumn id="1077" xr3:uid="{4B78392A-82BA-42FC-9A3B-5CD7FDFDD9CB}" name="Colonne1074"/>
    <tableColumn id="1078" xr3:uid="{5FFC11C1-059C-426D-A4FF-70ED717D49E1}" name="Colonne1075"/>
    <tableColumn id="1079" xr3:uid="{6564C6BF-5C45-41EB-BF3C-D5EFD2AC06AC}" name="Colonne1076"/>
    <tableColumn id="1080" xr3:uid="{F367CBB4-DABF-42AC-BFCA-190658418DC1}" name="Colonne1077"/>
    <tableColumn id="1081" xr3:uid="{4813DAE2-5692-49AC-AAA2-A78B5AD4D474}" name="Colonne1078"/>
    <tableColumn id="1082" xr3:uid="{DC148E79-E3B2-46EA-8246-286562F19E10}" name="Colonne1079"/>
    <tableColumn id="1083" xr3:uid="{555B723C-BB62-4416-A890-1F09CBF16F00}" name="Colonne1080"/>
    <tableColumn id="1084" xr3:uid="{3BABF509-BDFB-4751-A241-6062E2C329CD}" name="Colonne1081"/>
    <tableColumn id="1085" xr3:uid="{E3E51AFC-B842-41D0-922F-0C3CF3EC620F}" name="Colonne1082"/>
    <tableColumn id="1086" xr3:uid="{70F94F3B-B59D-4ECF-B75C-09A2DD8D589C}" name="Colonne1083"/>
    <tableColumn id="1087" xr3:uid="{3DFE7789-0D89-4C43-9EA0-C541A86C791A}" name="Colonne1084"/>
    <tableColumn id="1088" xr3:uid="{B0434301-522F-4CB7-8A87-7DE54B7AF036}" name="Colonne1085"/>
    <tableColumn id="1089" xr3:uid="{1923B535-58C5-412B-AB69-B949B8426078}" name="Colonne1086"/>
    <tableColumn id="1090" xr3:uid="{C6CC9DBC-8D20-41FC-9607-8EF0FC29431C}" name="Colonne1087"/>
    <tableColumn id="1091" xr3:uid="{6CA7BDCD-5404-4DEF-B028-016282C4EBCE}" name="Colonne1088"/>
    <tableColumn id="1092" xr3:uid="{CC6D38EE-E185-4E07-9852-947946C9F268}" name="Colonne1089"/>
    <tableColumn id="1093" xr3:uid="{7CA3CB0F-9673-4551-BEE9-7871802E2A6B}" name="Colonne1090"/>
    <tableColumn id="1094" xr3:uid="{0339BB3B-68D2-45BA-A00C-76D200BB458E}" name="Colonne1091"/>
    <tableColumn id="1095" xr3:uid="{A12D4F7F-580B-4AF2-854F-3766FD62E17C}" name="Colonne1092"/>
    <tableColumn id="1096" xr3:uid="{E5DDDBB4-384A-4518-9818-2A098611605A}" name="Colonne1093"/>
    <tableColumn id="1097" xr3:uid="{3B557A1E-AB21-4283-9ECF-9329A0F84A78}" name="Colonne1094"/>
    <tableColumn id="1098" xr3:uid="{E6B5EB3D-B3EB-4E47-9A58-16CD1A1B0A06}" name="Colonne1095"/>
    <tableColumn id="1099" xr3:uid="{665C008E-A4EB-4512-AD65-0CA89E7748CA}" name="Colonne1096"/>
    <tableColumn id="1100" xr3:uid="{C9DE4691-4431-49F2-834D-8AA9E5D81DCA}" name="Colonne1097"/>
    <tableColumn id="1101" xr3:uid="{7FA1510D-51F1-4773-A10D-149D0FC01A81}" name="Colonne1098"/>
    <tableColumn id="1102" xr3:uid="{901B5E0C-54A3-4F70-98E9-B321F57F79B2}" name="Colonne1099"/>
    <tableColumn id="1103" xr3:uid="{015AF02A-1138-4444-A949-BE7208C57E9F}" name="Colonne1100"/>
    <tableColumn id="1104" xr3:uid="{EDADCA91-CD46-4963-8E36-F4C002812781}" name="Colonne1101"/>
    <tableColumn id="1105" xr3:uid="{77CD136E-0AE9-48EA-BD92-27A341B7ED21}" name="Colonne1102"/>
    <tableColumn id="1106" xr3:uid="{2FBFE1FF-A104-4F1B-BCA9-0144ECFDC500}" name="Colonne1103"/>
    <tableColumn id="1107" xr3:uid="{F383C153-C7CD-4E44-8CA8-06C13A5BE2C9}" name="Colonne1104"/>
    <tableColumn id="1108" xr3:uid="{B301AB03-A7D3-418C-B5DA-58757915062D}" name="Colonne1105"/>
    <tableColumn id="1109" xr3:uid="{2C3FFDB5-58FA-4F6D-AD7E-515DEDB0B313}" name="Colonne1106"/>
    <tableColumn id="1110" xr3:uid="{3D4D8258-C9D4-4BD4-9195-2656EA65E4AC}" name="Colonne1107"/>
    <tableColumn id="1111" xr3:uid="{B0A6B2C1-2A8A-4F57-B91D-BC65AEBDF6C4}" name="Colonne1108"/>
    <tableColumn id="1112" xr3:uid="{EB9D4BC4-C588-4E4F-98FB-B27E9AD29ADD}" name="Colonne1109"/>
    <tableColumn id="1113" xr3:uid="{826FA38A-78FF-43BC-9A56-B1555D561D79}" name="Colonne1110"/>
    <tableColumn id="1114" xr3:uid="{3293ECDE-DB30-4C98-AC09-C7BA6410B26F}" name="Colonne1111"/>
    <tableColumn id="1115" xr3:uid="{EF25FEF6-CD8A-41CA-AB58-A62906029567}" name="Colonne1112"/>
    <tableColumn id="1116" xr3:uid="{E6C818F7-F3E7-4AD4-8C31-01E1F94795BD}" name="Colonne1113"/>
    <tableColumn id="1117" xr3:uid="{5C1D259F-0308-45F7-8275-EC61565DC7AE}" name="Colonne1114"/>
    <tableColumn id="1118" xr3:uid="{F695EFFB-DA7E-4922-86D0-F700985D5DD6}" name="Colonne1115"/>
    <tableColumn id="1119" xr3:uid="{D3683AA3-472D-4FD9-A94A-A0E4D01CA57F}" name="Colonne1116"/>
    <tableColumn id="1120" xr3:uid="{B2526E6B-7C9F-4D31-8DC5-0624FBB3597A}" name="Colonne1117"/>
    <tableColumn id="1121" xr3:uid="{99C8CFC5-8D10-4344-8206-86076144C762}" name="Colonne1118"/>
    <tableColumn id="1122" xr3:uid="{6414B319-F747-4851-99E2-DE0824CA4EE5}" name="Colonne1119"/>
    <tableColumn id="1123" xr3:uid="{74B70939-9D4A-4A42-B05C-B4F8768B66D1}" name="Colonne1120"/>
    <tableColumn id="1124" xr3:uid="{4AB09EF2-770A-4771-9126-D46B62630AC4}" name="Colonne1121"/>
    <tableColumn id="1125" xr3:uid="{8B40A522-DE05-40FB-8481-1B0AC386A35E}" name="Colonne1122"/>
    <tableColumn id="1126" xr3:uid="{0D804113-E2B5-4F75-A6BF-385B0C274E68}" name="Colonne1123"/>
    <tableColumn id="1127" xr3:uid="{BACCD57B-B760-4662-B3EE-FC64784365BD}" name="Colonne1124"/>
    <tableColumn id="1128" xr3:uid="{F01CF917-80C0-4756-A9CB-38972999656B}" name="Colonne1125"/>
    <tableColumn id="1129" xr3:uid="{CCDB26F9-4180-41DD-BBF1-620E5D4C4954}" name="Colonne1126"/>
    <tableColumn id="1130" xr3:uid="{80B8CE11-94CD-40D3-A8DE-9D3980062FDA}" name="Colonne1127"/>
    <tableColumn id="1131" xr3:uid="{26CAFCD0-ED5E-41A3-81D0-CC1B80C3729D}" name="Colonne1128"/>
    <tableColumn id="1132" xr3:uid="{E1039E59-DF9C-4757-A214-73E3AAB0B150}" name="Colonne1129"/>
    <tableColumn id="1133" xr3:uid="{12607205-37AF-405A-AF8D-18E59FF24FAE}" name="Colonne1130"/>
    <tableColumn id="1134" xr3:uid="{A929A0D0-1041-4FF4-ACA0-F2379E4754A0}" name="Colonne1131"/>
    <tableColumn id="1135" xr3:uid="{A9EBB4EE-7083-4068-ADD0-A1327802275C}" name="Colonne1132"/>
    <tableColumn id="1136" xr3:uid="{60410266-7D8D-45D6-8880-97D4F73A376A}" name="Colonne1133"/>
    <tableColumn id="1137" xr3:uid="{EF9154DD-8080-401A-8226-054F8F3C0234}" name="Colonne1134"/>
    <tableColumn id="1138" xr3:uid="{958A306D-5374-411C-97A7-000CEC1FFB70}" name="Colonne1135"/>
    <tableColumn id="1139" xr3:uid="{183E836E-AADD-4658-908F-252AF7725331}" name="Colonne1136"/>
    <tableColumn id="1140" xr3:uid="{E72A4003-364F-4BDF-8211-A9A2EA143187}" name="Colonne1137"/>
    <tableColumn id="1141" xr3:uid="{F6D4126F-58D1-42FB-A11A-45173F71A2A7}" name="Colonne1138"/>
    <tableColumn id="1142" xr3:uid="{BAABF713-5C84-4CF0-8897-75A8AA0E302C}" name="Colonne1139"/>
    <tableColumn id="1143" xr3:uid="{2A980DD2-7D2B-4E90-8C80-3F43BEE91509}" name="Colonne1140"/>
    <tableColumn id="1144" xr3:uid="{C241B152-1415-4D91-8D9B-B1B1107AA62A}" name="Colonne1141"/>
    <tableColumn id="1145" xr3:uid="{B87A641B-D350-4D57-B1A0-4D92603169C9}" name="Colonne1142"/>
    <tableColumn id="1146" xr3:uid="{5CE748D2-0D2B-4EDF-AFBA-0143CDFC711A}" name="Colonne1143"/>
    <tableColumn id="1147" xr3:uid="{B5A4225A-4E36-45C1-B274-7E88C9A5415A}" name="Colonne1144"/>
    <tableColumn id="1148" xr3:uid="{8443ED2F-27FC-4AA3-AA25-A45BB9B053CF}" name="Colonne1145"/>
    <tableColumn id="1149" xr3:uid="{42A6988F-DFFB-4BEF-9025-A45636A9C872}" name="Colonne1146"/>
    <tableColumn id="1150" xr3:uid="{668B71A8-67FE-4D4F-8BDB-A2E5AB8773CD}" name="Colonne1147"/>
    <tableColumn id="1151" xr3:uid="{CC834B36-86DC-4236-A2E8-023BE5B231BC}" name="Colonne1148"/>
    <tableColumn id="1152" xr3:uid="{D5622160-A6EB-48FC-861D-817EE27C10D2}" name="Colonne1149"/>
    <tableColumn id="1153" xr3:uid="{3B533B4C-79D4-4177-81E9-0BCC1716FEEE}" name="Colonne1150"/>
    <tableColumn id="1154" xr3:uid="{CD2507F6-9606-4935-891B-6C7F6C744EF4}" name="Colonne1151"/>
    <tableColumn id="1155" xr3:uid="{CD4921D1-4F33-4BCB-8F02-0BD5CBCF6E81}" name="Colonne1152"/>
    <tableColumn id="1156" xr3:uid="{E1E80243-3028-4E50-BBF0-B1BFD9AFF25F}" name="Colonne1153"/>
    <tableColumn id="1157" xr3:uid="{A8154CF7-D635-4355-86BF-868AD5D05146}" name="Colonne1154"/>
    <tableColumn id="1158" xr3:uid="{65DDB18F-91EF-4A03-9586-CF89DAD50523}" name="Colonne1155"/>
    <tableColumn id="1159" xr3:uid="{E776B308-95CD-48C3-85E1-82F1A15F010C}" name="Colonne1156"/>
    <tableColumn id="1160" xr3:uid="{4D4289E7-8527-4DC0-8151-9B370C4BBE8C}" name="Colonne1157"/>
    <tableColumn id="1161" xr3:uid="{55A12E30-9102-4D59-B812-E7C29CE2A141}" name="Colonne1158"/>
    <tableColumn id="1162" xr3:uid="{1F544DCD-CF1F-4523-AC73-BFAD49003EC0}" name="Colonne1159"/>
    <tableColumn id="1163" xr3:uid="{95D249BE-CC3D-458B-924A-EDC21F780AC7}" name="Colonne1160"/>
    <tableColumn id="1164" xr3:uid="{52137AF4-5BC1-4755-B79E-5CE632C4FAE6}" name="Colonne1161"/>
    <tableColumn id="1165" xr3:uid="{749FDCEF-E416-4864-8846-D957DAB7B7A1}" name="Colonne1162"/>
    <tableColumn id="1166" xr3:uid="{FDAB5611-221C-4C87-8AEE-6953598935F4}" name="Colonne1163"/>
    <tableColumn id="1167" xr3:uid="{25F38E1D-FD7A-4CEF-9639-9571D901D5D3}" name="Colonne1164"/>
    <tableColumn id="1168" xr3:uid="{0A4F7CC0-18A4-4D35-B197-FF605A8D8763}" name="Colonne1165"/>
    <tableColumn id="1169" xr3:uid="{A5C681C2-78AB-4D76-AACE-A792DD5E55E3}" name="Colonne1166"/>
    <tableColumn id="1170" xr3:uid="{AD5091E2-7827-4088-A8D8-9B93C7460B47}" name="Colonne1167"/>
    <tableColumn id="1171" xr3:uid="{26A254BF-A8C0-4B8C-9D61-B3AAB499CD06}" name="Colonne1168"/>
    <tableColumn id="1172" xr3:uid="{11298E93-2987-441F-9E80-DBF704F2A690}" name="Colonne1169"/>
    <tableColumn id="1173" xr3:uid="{733C98D4-D0B6-44CA-AF16-195B5BBAA740}" name="Colonne1170"/>
    <tableColumn id="1174" xr3:uid="{824BE152-18CD-48B1-9E86-9761584EFE1F}" name="Colonne1171"/>
    <tableColumn id="1175" xr3:uid="{BBBE7EB5-582E-43CC-BEF0-7D184E358EC3}" name="Colonne1172"/>
    <tableColumn id="1176" xr3:uid="{B4F82649-91EA-4266-973E-057348CD44AD}" name="Colonne1173"/>
    <tableColumn id="1177" xr3:uid="{08D672FF-C62B-4EDC-B222-43FA6C4B742B}" name="Colonne1174"/>
    <tableColumn id="1178" xr3:uid="{AF8FFC18-A542-4F75-9CD7-AE40F7E6C5A3}" name="Colonne1175"/>
    <tableColumn id="1179" xr3:uid="{9A62DCE7-CD81-427C-BF6D-1291068C6E0B}" name="Colonne1176"/>
    <tableColumn id="1180" xr3:uid="{E7D74B98-83D1-4CB4-8A6E-065EFF1746CC}" name="Colonne1177"/>
    <tableColumn id="1181" xr3:uid="{3C5E5075-9AD5-49F9-8C41-FEE2924B2384}" name="Colonne1178"/>
    <tableColumn id="1182" xr3:uid="{062BDD65-3D1A-4EB1-BF88-190C941BEA79}" name="Colonne1179"/>
    <tableColumn id="1183" xr3:uid="{19D282EA-E644-4193-A3BE-56A1736BEA83}" name="Colonne1180"/>
    <tableColumn id="1184" xr3:uid="{8BF28AC6-2DE0-4E9E-8C3E-70B40061BD85}" name="Colonne1181"/>
    <tableColumn id="1185" xr3:uid="{FEFFDB13-F19A-4289-919F-CDEABE2A6FB8}" name="Colonne1182"/>
    <tableColumn id="1186" xr3:uid="{4924F417-ABB8-4AD4-84D7-B8480112D69F}" name="Colonne1183"/>
    <tableColumn id="1187" xr3:uid="{8DE86AF6-B33B-4A1C-B111-80D012F5E0F7}" name="Colonne1184"/>
    <tableColumn id="1188" xr3:uid="{12052D18-15E1-4CD5-939D-CD9FACEEDF79}" name="Colonne1185"/>
    <tableColumn id="1189" xr3:uid="{15992C1C-BA74-4501-98B8-C6595C7FF616}" name="Colonne1186"/>
    <tableColumn id="1190" xr3:uid="{2F283143-D02E-44A9-A82A-A8AD02152057}" name="Colonne1187"/>
    <tableColumn id="1191" xr3:uid="{DA3DF50B-7600-43A2-93A5-0F3DB7826193}" name="Colonne1188"/>
    <tableColumn id="1192" xr3:uid="{81550CB1-CD42-4FA6-AD0C-8D50527776A1}" name="Colonne1189"/>
    <tableColumn id="1193" xr3:uid="{7AFC7CA3-93DF-44C1-898B-D087CF025991}" name="Colonne1190"/>
    <tableColumn id="1194" xr3:uid="{2C1E1879-D46F-48BE-B047-E911307AF87D}" name="Colonne1191"/>
    <tableColumn id="1195" xr3:uid="{7FDD3980-06E6-4E3D-B70F-ED0CC430B491}" name="Colonne1192"/>
    <tableColumn id="1196" xr3:uid="{8E59ABC0-E439-4938-AD23-7BD3A23B2162}" name="Colonne1193"/>
    <tableColumn id="1197" xr3:uid="{C2B6CD7B-304E-48D9-A9F2-BE6C1A445BE4}" name="Colonne1194"/>
    <tableColumn id="1198" xr3:uid="{B38D06E5-AE9B-4B9D-A1F2-B2A4BC4A57BC}" name="Colonne1195"/>
    <tableColumn id="1199" xr3:uid="{4FE37B06-224E-491C-91B8-6B74E1F64F00}" name="Colonne1196"/>
    <tableColumn id="1200" xr3:uid="{B618A2CD-FDCC-4A4A-AE5B-95CB5C6130AF}" name="Colonne1197"/>
    <tableColumn id="1201" xr3:uid="{10F28686-B150-48A3-8FB2-E3B05056284A}" name="Colonne1198"/>
    <tableColumn id="1202" xr3:uid="{81783275-7878-41F8-AE54-E7A315602A4C}" name="Colonne1199"/>
    <tableColumn id="1203" xr3:uid="{F0A10E96-E673-4115-ACD4-1B1D5DB9AF3E}" name="Colonne1200"/>
    <tableColumn id="1204" xr3:uid="{E10F830A-971B-4D57-BC5F-51A297B7E842}" name="Colonne1201"/>
    <tableColumn id="1205" xr3:uid="{F8207365-1F9E-4EA5-A83C-6BBC17FD9387}" name="Colonne1202"/>
    <tableColumn id="1206" xr3:uid="{81EB6292-B881-4E88-A47C-21798A9A3EE0}" name="Colonne1203"/>
    <tableColumn id="1207" xr3:uid="{54942640-E1F6-4294-B5CD-661E187974F7}" name="Colonne1204"/>
    <tableColumn id="1208" xr3:uid="{6BD503B3-2E92-425A-B029-8DBDA6416064}" name="Colonne1205"/>
    <tableColumn id="1209" xr3:uid="{77CBFF98-C2CF-463F-A305-76A25B2F316C}" name="Colonne1206"/>
    <tableColumn id="1210" xr3:uid="{EE7F2620-AD09-49DB-9D3B-AB676B6ABC8D}" name="Colonne1207"/>
    <tableColumn id="1211" xr3:uid="{2438CC08-D738-4EB1-93ED-59678F8D00E6}" name="Colonne1208"/>
    <tableColumn id="1212" xr3:uid="{F443625C-2D1C-4111-A5FA-F8ECA3617462}" name="Colonne1209"/>
    <tableColumn id="1213" xr3:uid="{54FA6954-8858-4031-873C-3139661DE6C9}" name="Colonne1210"/>
    <tableColumn id="1214" xr3:uid="{A980113D-0630-4961-A9C8-DDC12FAA040C}" name="Colonne1211"/>
    <tableColumn id="1215" xr3:uid="{398730EA-D440-443E-AF35-88E52D81EF44}" name="Colonne1212"/>
    <tableColumn id="1216" xr3:uid="{967DE4E0-3816-4E43-97FF-2A339A853F0D}" name="Colonne1213"/>
    <tableColumn id="1217" xr3:uid="{303DD447-4E7C-4154-BD45-E7246A097E01}" name="Colonne1214"/>
    <tableColumn id="1218" xr3:uid="{1C09BF30-4E1C-42D5-8DF7-3B7BC5D3626D}" name="Colonne1215"/>
    <tableColumn id="1219" xr3:uid="{0D2DADD7-BFA1-4AF8-A83C-AD87926A0957}" name="Colonne1216"/>
    <tableColumn id="1220" xr3:uid="{6031C48D-E161-45FC-86B3-8946740BC3D3}" name="Colonne1217"/>
    <tableColumn id="1221" xr3:uid="{797670D6-02D8-4FDA-AA5B-9F8B46684FDC}" name="Colonne1218"/>
    <tableColumn id="1222" xr3:uid="{A0D53D09-67FE-40DC-845B-A49D2C1F1BF9}" name="Colonne1219"/>
    <tableColumn id="1223" xr3:uid="{DF451C9E-AEDF-4874-9113-492F822E6B8F}" name="Colonne1220"/>
    <tableColumn id="1224" xr3:uid="{C4AB8424-D200-45CC-B46A-5DE1F841904E}" name="Colonne1221"/>
    <tableColumn id="1225" xr3:uid="{985DE1E5-C1F7-426D-91EC-8AE6BEAC640B}" name="Colonne1222"/>
    <tableColumn id="1226" xr3:uid="{1DD8E3C3-7DE4-43E9-9093-F8A21758BF67}" name="Colonne1223"/>
    <tableColumn id="1227" xr3:uid="{D30EF4F1-1C2B-45E9-9228-811199C07A5E}" name="Colonne1224"/>
    <tableColumn id="1228" xr3:uid="{1748CBD8-C080-4841-865A-A8BAD33F6B66}" name="Colonne1225"/>
    <tableColumn id="1229" xr3:uid="{E773B316-DF84-4741-8DAD-3E8C51E5737C}" name="Colonne1226"/>
    <tableColumn id="1230" xr3:uid="{CAEF8513-3076-4146-9F5B-CB1953432A20}" name="Colonne1227"/>
    <tableColumn id="1231" xr3:uid="{7D61AE14-BC6F-49F1-98C2-2AC1E81BAC65}" name="Colonne1228"/>
    <tableColumn id="1232" xr3:uid="{10BCB111-19F5-413E-88D9-1D2CC27DB3FC}" name="Colonne1229"/>
    <tableColumn id="1233" xr3:uid="{9C2C7202-8568-4C5A-A20C-D9C474471E3D}" name="Colonne1230"/>
    <tableColumn id="1234" xr3:uid="{686122BC-F212-42E8-A614-EE095BD958B6}" name="Colonne1231"/>
    <tableColumn id="1235" xr3:uid="{301E6153-97D6-4DFD-AC1C-9E3A2E5B114A}" name="Colonne1232"/>
    <tableColumn id="1236" xr3:uid="{A170A278-9BA1-46D1-9BB4-4EECD415E0A4}" name="Colonne1233"/>
    <tableColumn id="1237" xr3:uid="{A53737D7-AFF6-43A6-B5FE-80B24AFEF17F}" name="Colonne1234"/>
    <tableColumn id="1238" xr3:uid="{EDF3CA61-A775-43A3-BA7B-CF9C6C247612}" name="Colonne1235"/>
    <tableColumn id="1239" xr3:uid="{E76A7921-FE70-4409-836C-6FFD2BA98D88}" name="Colonne1236"/>
    <tableColumn id="1240" xr3:uid="{F9729DEC-CD7D-4BC9-A0F1-E15CE8C1DCC9}" name="Colonne1237"/>
    <tableColumn id="1241" xr3:uid="{AD293234-EB34-4288-8AEC-252F133D5AF6}" name="Colonne1238"/>
    <tableColumn id="1242" xr3:uid="{26DA3B1C-F0C4-4675-9A2E-3C001CDC2813}" name="Colonne1239"/>
    <tableColumn id="1243" xr3:uid="{0944DF7B-F023-4C4F-A722-A131A6424E3C}" name="Colonne1240"/>
    <tableColumn id="1244" xr3:uid="{CA8F89A5-FACE-49B0-A446-877019364395}" name="Colonne1241"/>
    <tableColumn id="1245" xr3:uid="{0A3C7112-58CF-499E-A0B6-71527B9E8306}" name="Colonne1242"/>
    <tableColumn id="1246" xr3:uid="{619057E9-6604-470A-88CA-2105C81BB043}" name="Colonne1243"/>
    <tableColumn id="1247" xr3:uid="{81652D15-2814-4BE8-97D9-262BA289F85A}" name="Colonne1244"/>
    <tableColumn id="1248" xr3:uid="{F3BE1683-EBE5-4B3E-B098-9D1B8F7230E4}" name="Colonne1245"/>
    <tableColumn id="1249" xr3:uid="{BA592F98-2A6D-45DF-B756-D82428981849}" name="Colonne1246"/>
    <tableColumn id="1250" xr3:uid="{4F978A23-0568-4541-B8EF-DDFEEF9359CD}" name="Colonne1247"/>
    <tableColumn id="1251" xr3:uid="{E769D750-2F85-46FC-A6CC-E75E6BF178C1}" name="Colonne1248"/>
    <tableColumn id="1252" xr3:uid="{83EA04B9-7E03-4456-8789-53D65F41E88E}" name="Colonne1249"/>
    <tableColumn id="1253" xr3:uid="{E5E3DDA4-59F8-4143-B810-358DEA9D207B}" name="Colonne1250"/>
    <tableColumn id="1254" xr3:uid="{E499CA38-4D0E-4143-9A0D-BFD53B8B26DF}" name="Colonne1251"/>
    <tableColumn id="1255" xr3:uid="{D3B152BF-3880-4081-BED7-4B4510BB5952}" name="Colonne1252"/>
    <tableColumn id="1256" xr3:uid="{46066B9D-D47F-4012-B85C-57D860BC0E61}" name="Colonne1253"/>
    <tableColumn id="1257" xr3:uid="{CD1DC6AA-4A38-411A-990A-BFC9FDB527A1}" name="Colonne1254"/>
    <tableColumn id="1258" xr3:uid="{B88E969D-AD28-45EE-BE76-AA14BBABA786}" name="Colonne1255"/>
    <tableColumn id="1259" xr3:uid="{574DCF0F-8602-4848-B7E3-0000AF2D9493}" name="Colonne1256"/>
    <tableColumn id="1260" xr3:uid="{ED86B38D-A0C0-4773-954F-52A67B36EC2E}" name="Colonne1257"/>
    <tableColumn id="1261" xr3:uid="{E1852A16-DD08-4EDB-AB2F-22D318B22A7E}" name="Colonne1258"/>
    <tableColumn id="1262" xr3:uid="{550418F0-07C1-42F2-94B7-58A906939111}" name="Colonne1259"/>
    <tableColumn id="1263" xr3:uid="{70DE4D95-1992-4F12-A81F-2FC959BAE1A5}" name="Colonne1260"/>
    <tableColumn id="1264" xr3:uid="{FC93F3A5-DDB8-43A5-84D5-9A87FC8E7E08}" name="Colonne1261"/>
    <tableColumn id="1265" xr3:uid="{CFD75483-14BD-4976-ABC9-99699F248FF4}" name="Colonne1262"/>
    <tableColumn id="1266" xr3:uid="{145698DE-57A4-41FE-9760-82129DCEABC1}" name="Colonne1263"/>
    <tableColumn id="1267" xr3:uid="{7BA40483-B1D2-4088-AF55-6FBB4E5F58C5}" name="Colonne1264"/>
    <tableColumn id="1268" xr3:uid="{664E8BAE-C83B-41D3-B857-0B8EB6733F40}" name="Colonne1265"/>
    <tableColumn id="1269" xr3:uid="{D1CCD132-C6FF-491B-B566-2204EACA0BE1}" name="Colonne1266"/>
    <tableColumn id="1270" xr3:uid="{010E808A-5E11-451A-82B3-887D1EA7FE55}" name="Colonne1267"/>
    <tableColumn id="1271" xr3:uid="{862FFBA8-F53F-450D-B8D5-E0174B314083}" name="Colonne1268"/>
    <tableColumn id="1272" xr3:uid="{C3126C57-E58A-481C-B3D9-BE88295237B8}" name="Colonne1269"/>
    <tableColumn id="1273" xr3:uid="{C1CD92C0-5EF2-4A7A-8B72-024E3E786761}" name="Colonne1270"/>
    <tableColumn id="1274" xr3:uid="{AC76BDEF-4549-4FC6-8666-9072DF0B3CE8}" name="Colonne1271"/>
    <tableColumn id="1275" xr3:uid="{5F4C2CA2-EC40-4B65-92E2-6E2657DA1DA7}" name="Colonne1272"/>
    <tableColumn id="1276" xr3:uid="{57507E56-F361-42F5-A3B6-824359B3F5A6}" name="Colonne1273"/>
    <tableColumn id="1277" xr3:uid="{5AEFA144-3A9B-486E-A020-03C1F55C16D2}" name="Colonne1274"/>
    <tableColumn id="1278" xr3:uid="{409F1ABB-BB59-45DE-A19C-4C5E9CA99E4C}" name="Colonne1275"/>
    <tableColumn id="1279" xr3:uid="{77FD1E0B-807A-4F3A-AA5A-52434BA40CA5}" name="Colonne1276"/>
    <tableColumn id="1280" xr3:uid="{B3801B33-723A-4CC0-A60F-6124056AC16D}" name="Colonne1277"/>
    <tableColumn id="1281" xr3:uid="{EAA1A3C8-F054-44CD-A1B3-00A071704D78}" name="Colonne1278"/>
    <tableColumn id="1282" xr3:uid="{31B6E923-EB4F-4EC2-BBD3-33D60AF78849}" name="Colonne1279"/>
    <tableColumn id="1283" xr3:uid="{1E902941-8FD2-41F6-998A-A388E5325655}" name="Colonne1280"/>
    <tableColumn id="1284" xr3:uid="{300637FF-C8B2-4010-8EF8-D0E2CDC85583}" name="Colonne1281"/>
    <tableColumn id="1285" xr3:uid="{6928B5DF-CDBA-4D5B-BC5D-03FEE27561A6}" name="Colonne1282"/>
    <tableColumn id="1286" xr3:uid="{B6CCA63F-8134-47CE-9121-A1EEA11E78F7}" name="Colonne1283"/>
    <tableColumn id="1287" xr3:uid="{0B5CEDED-FD74-4FFC-848D-1EE6C1206DE4}" name="Colonne1284"/>
    <tableColumn id="1288" xr3:uid="{EF0802CD-4F95-4808-8D30-DC0096B18944}" name="Colonne1285"/>
    <tableColumn id="1289" xr3:uid="{4081D719-2000-40AE-A96E-B82CDA128357}" name="Colonne1286"/>
    <tableColumn id="1290" xr3:uid="{9BF6D395-5B27-4030-89E4-C0F2BAC74187}" name="Colonne1287"/>
    <tableColumn id="1291" xr3:uid="{C595BF55-BFD9-4A05-BF55-A90ADE4E892E}" name="Colonne1288"/>
    <tableColumn id="1292" xr3:uid="{FE1A8908-1600-45B6-873A-F4F6585F7C64}" name="Colonne1289"/>
    <tableColumn id="1293" xr3:uid="{D439C637-14D4-4B7A-B9FF-9A4D5BE320DB}" name="Colonne1290"/>
    <tableColumn id="1294" xr3:uid="{E1B1437D-B87E-43D0-B722-69959658B2C6}" name="Colonne1291"/>
    <tableColumn id="1295" xr3:uid="{28060E1D-7853-4348-AAFC-0996221573D2}" name="Colonne1292"/>
    <tableColumn id="1296" xr3:uid="{2B6478AF-AA87-4EB0-BBCB-C57E0245CEFE}" name="Colonne1293"/>
    <tableColumn id="1297" xr3:uid="{1B17C3E7-5242-4326-86C9-86390854BA05}" name="Colonne1294"/>
    <tableColumn id="1298" xr3:uid="{CE79FD17-3E54-4866-8F55-53685EC1F366}" name="Colonne1295"/>
    <tableColumn id="1299" xr3:uid="{54A12606-6E84-426F-B407-F12880102879}" name="Colonne1296"/>
    <tableColumn id="1300" xr3:uid="{FF879372-171D-487C-9E05-D6232321EDDF}" name="Colonne1297"/>
    <tableColumn id="1301" xr3:uid="{DFD0B245-F593-4A47-B0B7-7B4E7F34507F}" name="Colonne1298"/>
    <tableColumn id="1302" xr3:uid="{44C27F2D-2102-4C7F-83E7-77DD03C313AD}" name="Colonne1299"/>
    <tableColumn id="1303" xr3:uid="{0046200E-5F6C-46E6-B6BB-78A25A3B328D}" name="Colonne1300"/>
    <tableColumn id="1304" xr3:uid="{EAEF0884-1EC2-4FFA-B972-324152DC7684}" name="Colonne1301"/>
    <tableColumn id="1305" xr3:uid="{A42D8CC2-8708-4FA1-A2CF-DBEFAA58A097}" name="Colonne1302"/>
    <tableColumn id="1306" xr3:uid="{5E01A89D-860A-4D59-98C0-6BFA480229F4}" name="Colonne1303"/>
    <tableColumn id="1307" xr3:uid="{6420412C-761F-427E-B679-7D6E1F61B419}" name="Colonne1304"/>
    <tableColumn id="1308" xr3:uid="{73BDD4BE-6347-495A-B6A7-EFCACD9F7FB6}" name="Colonne1305"/>
    <tableColumn id="1309" xr3:uid="{D89C3B86-1D13-4C75-AE9B-793DD3392835}" name="Colonne1306"/>
    <tableColumn id="1310" xr3:uid="{E2CD711E-7F0A-45D3-B0E0-F8E842FB7318}" name="Colonne1307"/>
    <tableColumn id="1311" xr3:uid="{73500E9C-0FF8-4C84-A1D7-3D1BEAF845B6}" name="Colonne1308"/>
    <tableColumn id="1312" xr3:uid="{2F6523A2-6C18-4DF9-888B-142F809120E1}" name="Colonne1309"/>
    <tableColumn id="1313" xr3:uid="{5F2BB8F1-8B90-41AB-834F-0F2078D5A2AB}" name="Colonne1310"/>
    <tableColumn id="1314" xr3:uid="{6018CDEB-E08F-4D21-94C2-29E7DA09FB2C}" name="Colonne1311"/>
    <tableColumn id="1315" xr3:uid="{3A31F8F3-023A-45E8-99D6-FCC281B67DDC}" name="Colonne1312"/>
    <tableColumn id="1316" xr3:uid="{4FE6C145-6124-4E48-B8BE-7F62E1BC9D86}" name="Colonne1313"/>
    <tableColumn id="1317" xr3:uid="{FDD0C94E-CCD1-48DF-99D0-D3538371D62F}" name="Colonne1314"/>
    <tableColumn id="1318" xr3:uid="{4F12692A-F4C7-4CED-A4BF-F0F71993EA5F}" name="Colonne1315"/>
    <tableColumn id="1319" xr3:uid="{F3143904-E776-466D-90D0-98FFE976A57A}" name="Colonne1316"/>
    <tableColumn id="1320" xr3:uid="{72126BEF-926E-4AE8-B016-4C98435EEC1B}" name="Colonne1317"/>
    <tableColumn id="1321" xr3:uid="{BE0BCC4A-3809-4F48-A114-EF0AF09F3674}" name="Colonne1318"/>
    <tableColumn id="1322" xr3:uid="{F9226FB8-31F3-4B9B-8BCB-586D68D1D5BB}" name="Colonne1319"/>
    <tableColumn id="1323" xr3:uid="{B1CEF13A-D932-4CC7-87F5-41823E8AD7E1}" name="Colonne1320"/>
    <tableColumn id="1324" xr3:uid="{AD77D0F6-10BF-403D-9F4E-B0237DF52526}" name="Colonne1321"/>
    <tableColumn id="1325" xr3:uid="{88BED890-CCC4-459E-B621-763B9EC9F0EC}" name="Colonne1322"/>
    <tableColumn id="1326" xr3:uid="{DDA0AAF3-94D2-46CF-ADC7-B01A7AA7E993}" name="Colonne1323"/>
    <tableColumn id="1327" xr3:uid="{D8051785-AE12-47AD-B600-6D503223570E}" name="Colonne1324"/>
    <tableColumn id="1328" xr3:uid="{E4E126DC-A809-4B34-8725-7532126E4D83}" name="Colonne1325"/>
    <tableColumn id="1329" xr3:uid="{BA59D6C8-A05B-4E80-B421-BF711878B7FE}" name="Colonne1326"/>
    <tableColumn id="1330" xr3:uid="{ED734588-16CB-490F-A64C-D8DF2C45F2DC}" name="Colonne1327"/>
    <tableColumn id="1331" xr3:uid="{B98F8D40-7EC5-403D-87DE-9D84F9C35E08}" name="Colonne1328"/>
    <tableColumn id="1332" xr3:uid="{6AC50AC6-5604-422C-AB78-BBD1B1F9A717}" name="Colonne1329"/>
    <tableColumn id="1333" xr3:uid="{6EE68E69-C408-417B-BEA5-CC7B1AEBC757}" name="Colonne1330"/>
    <tableColumn id="1334" xr3:uid="{DE6D51BC-B607-47F7-937C-7CCB89188CEC}" name="Colonne1331"/>
    <tableColumn id="1335" xr3:uid="{A865D2A5-5B95-4430-B2A3-162B3E2B830A}" name="Colonne1332"/>
    <tableColumn id="1336" xr3:uid="{009DF4FE-B941-41CA-AD14-F47326CA52B2}" name="Colonne1333"/>
    <tableColumn id="1337" xr3:uid="{936241C0-E2C4-43D2-B5FB-A886C73CCBFF}" name="Colonne1334"/>
    <tableColumn id="1338" xr3:uid="{E3393985-5339-43EF-8CCF-324034B005FC}" name="Colonne1335"/>
    <tableColumn id="1339" xr3:uid="{5AAB706A-2099-4539-AB70-3C0FB67B8AD5}" name="Colonne1336"/>
    <tableColumn id="1340" xr3:uid="{D17E5DAD-8373-492F-A8CD-064575F2F0F1}" name="Colonne1337"/>
    <tableColumn id="1341" xr3:uid="{A145A4AC-7C42-43E1-BBF1-E738B5C338A0}" name="Colonne1338"/>
    <tableColumn id="1342" xr3:uid="{71703C4B-A01E-40B5-8A3B-A2291E820968}" name="Colonne1339"/>
    <tableColumn id="1343" xr3:uid="{F5155DAF-3065-40BB-AEE9-539FF3731C94}" name="Colonne1340"/>
    <tableColumn id="1344" xr3:uid="{B2EA6431-91CD-4BA5-85BE-100A871F3861}" name="Colonne1341"/>
    <tableColumn id="1345" xr3:uid="{5BA1F87B-2BD2-4B78-BAA3-E4A5D30BC00E}" name="Colonne1342"/>
    <tableColumn id="1346" xr3:uid="{087CC854-70AE-4EC6-B821-D603E9DBA77D}" name="Colonne1343"/>
    <tableColumn id="1347" xr3:uid="{8A44A0A7-F13D-4CE7-8882-DFDB3CBDCFB8}" name="Colonne1344"/>
    <tableColumn id="1348" xr3:uid="{B1AA1332-ABB7-4D7E-BCD1-854B97C58084}" name="Colonne1345"/>
    <tableColumn id="1349" xr3:uid="{D0D5093B-7C0E-434C-893F-B0533ADF4740}" name="Colonne1346"/>
    <tableColumn id="1350" xr3:uid="{8271BC53-95A8-468B-9261-8CB7093F9D69}" name="Colonne1347"/>
    <tableColumn id="1351" xr3:uid="{CDAABECD-AC09-437A-B7F4-EE21C53566BD}" name="Colonne1348"/>
    <tableColumn id="1352" xr3:uid="{D6651FDB-FD9F-46BA-B871-06C63381BD7C}" name="Colonne1349"/>
    <tableColumn id="1353" xr3:uid="{A89F2CF3-F272-4E96-A4CC-04D6780DF97F}" name="Colonne1350"/>
    <tableColumn id="1354" xr3:uid="{5C1364EB-97D2-41C1-B545-E9489FA70DF9}" name="Colonne1351"/>
    <tableColumn id="1355" xr3:uid="{713B4EF1-55AA-47A6-A813-A2E4AFA26666}" name="Colonne1352"/>
    <tableColumn id="1356" xr3:uid="{2DEFD69F-CE62-4FB2-86C8-748DD76CBBFA}" name="Colonne1353"/>
    <tableColumn id="1357" xr3:uid="{BE2AA05C-3E83-4A83-83E2-8BD6B837FCD8}" name="Colonne1354"/>
    <tableColumn id="1358" xr3:uid="{646B5BE5-7FF9-4080-A38E-E6B2C74E42FD}" name="Colonne1355"/>
    <tableColumn id="1359" xr3:uid="{82526B90-CF2D-4CF6-9214-324257FA11A9}" name="Colonne1356"/>
    <tableColumn id="1360" xr3:uid="{FFD156BE-1076-499D-880B-F2AFB8113907}" name="Colonne1357"/>
    <tableColumn id="1361" xr3:uid="{29654106-D378-406A-947C-F7B900F495E8}" name="Colonne1358"/>
    <tableColumn id="1362" xr3:uid="{EE8D6EBE-1BB9-48B9-A4DD-206A71FBFEFA}" name="Colonne1359"/>
    <tableColumn id="1363" xr3:uid="{858BBCB4-0894-4516-BBD8-63B239DAC1C8}" name="Colonne1360"/>
    <tableColumn id="1364" xr3:uid="{7FA229DF-FAEA-45EA-A819-C41146F92CBB}" name="Colonne1361"/>
    <tableColumn id="1365" xr3:uid="{54FB5771-7430-4AAA-81FB-0A075BC88CF9}" name="Colonne1362"/>
    <tableColumn id="1366" xr3:uid="{3F8719A8-8C21-471A-9218-394FB3937648}" name="Colonne1363"/>
    <tableColumn id="1367" xr3:uid="{03F74B39-AA0C-471E-8326-95C8BE9AFEBC}" name="Colonne1364"/>
    <tableColumn id="1368" xr3:uid="{CF527A64-0529-4021-AF92-3A130DAB007C}" name="Colonne1365"/>
    <tableColumn id="1369" xr3:uid="{87FBDB57-D3F2-4191-BBAE-0DC32754836F}" name="Colonne1366"/>
    <tableColumn id="1370" xr3:uid="{4B1670F6-4922-4FFA-9D56-F797F4564154}" name="Colonne1367"/>
    <tableColumn id="1371" xr3:uid="{7939B4BC-0822-46E4-92E4-C7987D719118}" name="Colonne1368"/>
    <tableColumn id="1372" xr3:uid="{241B2EBB-B136-4ABF-8F7E-2510053E762F}" name="Colonne1369"/>
    <tableColumn id="1373" xr3:uid="{0EE33EFE-1F5D-4690-AD31-E8089694D5F3}" name="Colonne1370"/>
    <tableColumn id="1374" xr3:uid="{CC9BC6CD-4ED5-4705-BA8D-450F7B39528D}" name="Colonne1371"/>
    <tableColumn id="1375" xr3:uid="{B0D861F8-4AD1-43DD-A39D-69E9BA34C996}" name="Colonne1372"/>
    <tableColumn id="1376" xr3:uid="{2B44902E-63D1-45BF-A3D1-850F985E910B}" name="Colonne1373"/>
    <tableColumn id="1377" xr3:uid="{D149AD24-45EF-4EC5-8C0A-4DFCFFAECBAD}" name="Colonne1374"/>
    <tableColumn id="1378" xr3:uid="{7DB02628-1981-4F59-BF15-725AB9E2BF01}" name="Colonne1375"/>
    <tableColumn id="1379" xr3:uid="{B8367162-AD8A-4746-954A-06B6CF448EC7}" name="Colonne1376"/>
    <tableColumn id="1380" xr3:uid="{5FACD2CF-5B6B-4C58-8E3D-4EA85B8939BC}" name="Colonne1377"/>
    <tableColumn id="1381" xr3:uid="{6C41F5F7-4658-4968-9818-DBC5F48ACFD9}" name="Colonne1378"/>
    <tableColumn id="1382" xr3:uid="{1C60D179-FF37-4333-AC0D-61BF3FCE979C}" name="Colonne1379"/>
    <tableColumn id="1383" xr3:uid="{7A511703-B205-4201-AFF9-3C58264CDDA1}" name="Colonne1380"/>
    <tableColumn id="1384" xr3:uid="{BF30D92A-9ABB-4091-A6F2-37C12E4DF96F}" name="Colonne1381"/>
    <tableColumn id="1385" xr3:uid="{0869A54A-0CC5-46ED-A6C5-34A86486FBC7}" name="Colonne1382"/>
    <tableColumn id="1386" xr3:uid="{F2289E8E-19F1-4CE2-8B6D-8ABF9452E792}" name="Colonne1383"/>
    <tableColumn id="1387" xr3:uid="{29B23BC3-E3B5-4804-A05B-5FE13AB4817D}" name="Colonne1384"/>
    <tableColumn id="1388" xr3:uid="{92565EB9-BE22-42B6-9B77-20CB4018914D}" name="Colonne1385"/>
    <tableColumn id="1389" xr3:uid="{C3DFA70D-FC26-420A-BBBC-6EC1E734CEFA}" name="Colonne1386"/>
    <tableColumn id="1390" xr3:uid="{8E7628BF-7552-4095-9276-1AC1D8975719}" name="Colonne1387"/>
    <tableColumn id="1391" xr3:uid="{EA669C8D-D666-42DB-8453-9C75E1AE8B23}" name="Colonne1388"/>
    <tableColumn id="1392" xr3:uid="{A0C8D9DB-671C-447B-AD73-1A6F6045B0A4}" name="Colonne1389"/>
    <tableColumn id="1393" xr3:uid="{D5C42AC2-0291-4E8A-867D-0915AC880E65}" name="Colonne1390"/>
    <tableColumn id="1394" xr3:uid="{5398FA29-F8E2-4CA3-B09B-34995B2B1198}" name="Colonne1391"/>
    <tableColumn id="1395" xr3:uid="{7C4C797A-EDDC-4EB7-BDEF-A881D260912C}" name="Colonne1392"/>
    <tableColumn id="1396" xr3:uid="{8EF5758E-24D7-4A1D-AC1B-3FFCAE047D64}" name="Colonne1393"/>
    <tableColumn id="1397" xr3:uid="{7CAF1A62-E9D4-4EBA-A5DF-E1A64BD023FA}" name="Colonne1394"/>
    <tableColumn id="1398" xr3:uid="{8CCA9691-C0ED-447C-BB12-25B00CB383CC}" name="Colonne1395"/>
    <tableColumn id="1399" xr3:uid="{0972D873-5F90-4F5C-BAB9-451FC0F2C64E}" name="Colonne1396"/>
    <tableColumn id="1400" xr3:uid="{9BA635B4-7B36-46DA-ABA0-344E65CB488B}" name="Colonne1397"/>
    <tableColumn id="1401" xr3:uid="{EE4600D7-F67D-46DA-BD70-3F82C44624CF}" name="Colonne1398"/>
    <tableColumn id="1402" xr3:uid="{C73A4DF0-9E35-4CAC-B25E-7414C3041AD6}" name="Colonne1399"/>
    <tableColumn id="1403" xr3:uid="{22A81C27-B4CC-4209-9DA9-198D3A562370}" name="Colonne1400"/>
    <tableColumn id="1404" xr3:uid="{E0264E3C-4EE7-4702-ADE3-8FF61D036FB7}" name="Colonne1401"/>
    <tableColumn id="1405" xr3:uid="{11D0F1CA-8C1E-497D-BD4D-C194066D5CB0}" name="Colonne1402"/>
    <tableColumn id="1406" xr3:uid="{C0F5722E-4866-4B7D-B01B-1156A8D8B8A4}" name="Colonne1403"/>
    <tableColumn id="1407" xr3:uid="{17DDEBEC-C5ED-44A0-A337-394D4C0C40DF}" name="Colonne1404"/>
    <tableColumn id="1408" xr3:uid="{A5BA8903-1298-4754-9FDA-1570D724E41D}" name="Colonne1405"/>
    <tableColumn id="1409" xr3:uid="{686ECA34-DF5E-4795-986B-6367ED7D192A}" name="Colonne1406"/>
    <tableColumn id="1410" xr3:uid="{25A73694-D375-4066-8E15-14A759DED2EB}" name="Colonne1407"/>
    <tableColumn id="1411" xr3:uid="{67EA0B2A-C96D-4932-B97A-CB2502380ADB}" name="Colonne1408"/>
    <tableColumn id="1412" xr3:uid="{DA64435E-55DD-4941-A2C7-B7C41F55952E}" name="Colonne1409"/>
    <tableColumn id="1413" xr3:uid="{9B7787E8-CAC0-48DE-A6D3-7EB5641A6142}" name="Colonne1410"/>
    <tableColumn id="1414" xr3:uid="{84A4F39A-F5EF-4771-A74D-A3C56F0A3126}" name="Colonne1411"/>
    <tableColumn id="1415" xr3:uid="{65F79EF4-0CB7-4602-98B3-184AA6DC96DE}" name="Colonne1412"/>
    <tableColumn id="1416" xr3:uid="{8A383C0A-42D9-48DA-9030-B54C4DC24EDD}" name="Colonne1413"/>
    <tableColumn id="1417" xr3:uid="{13EDE4D8-2431-4B9C-BE68-EB60E2871C09}" name="Colonne1414"/>
    <tableColumn id="1418" xr3:uid="{B3F5C5D3-EC39-42EB-B011-152BE77CE926}" name="Colonne1415"/>
    <tableColumn id="1419" xr3:uid="{F269A748-66BB-4FCF-B927-68FA1984A82A}" name="Colonne1416"/>
    <tableColumn id="1420" xr3:uid="{F9C0B034-28FF-44A1-9F03-7BE85371C774}" name="Colonne1417"/>
    <tableColumn id="1421" xr3:uid="{93A25AC5-67D2-4C01-85C3-0EEDEAE0247B}" name="Colonne1418"/>
    <tableColumn id="1422" xr3:uid="{47CAE72C-3AB5-4249-807C-D909AEF4022E}" name="Colonne1419"/>
    <tableColumn id="1423" xr3:uid="{7F4CA052-2052-45CD-9862-1E5AF276AAC4}" name="Colonne1420"/>
    <tableColumn id="1424" xr3:uid="{2E34FF5F-A396-4E29-A786-E8AE80D81F20}" name="Colonne1421"/>
    <tableColumn id="1425" xr3:uid="{5112149B-CB42-4C03-9E80-A5F7993078AF}" name="Colonne1422"/>
    <tableColumn id="1426" xr3:uid="{BC519F8E-63AF-4EE2-8A47-644237B773E7}" name="Colonne1423"/>
    <tableColumn id="1427" xr3:uid="{983BB283-9531-41E8-8D97-D636F03FFC48}" name="Colonne1424"/>
    <tableColumn id="1428" xr3:uid="{3DF913AA-98B0-4B86-BDC9-567DCBB1D8CA}" name="Colonne1425"/>
    <tableColumn id="1429" xr3:uid="{513DB748-D790-49BB-9A49-0AD7A0EB9C6A}" name="Colonne1426"/>
    <tableColumn id="1430" xr3:uid="{B35C8397-7285-4A1D-AA32-B545C6C5FE1C}" name="Colonne1427"/>
    <tableColumn id="1431" xr3:uid="{0C77E432-78E7-4112-88E3-236511502102}" name="Colonne1428"/>
    <tableColumn id="1432" xr3:uid="{FF49BF48-A089-45D4-BE68-332DF6F1C68D}" name="Colonne1429"/>
    <tableColumn id="1433" xr3:uid="{ED88C43D-C2FC-4838-B6D4-E3959FDC37C5}" name="Colonne1430"/>
    <tableColumn id="1434" xr3:uid="{DE7E0028-67E2-4766-B868-69FDB3E65F84}" name="Colonne1431"/>
    <tableColumn id="1435" xr3:uid="{E0806E8F-32F4-4532-A1CE-98CAD5744C3E}" name="Colonne1432"/>
    <tableColumn id="1436" xr3:uid="{ACBACBF6-9E82-4485-9C1F-E064E2B4010E}" name="Colonne1433"/>
    <tableColumn id="1437" xr3:uid="{3A4F4742-6D31-47B7-A465-900C7B15CA21}" name="Colonne1434"/>
    <tableColumn id="1438" xr3:uid="{2AA0763F-9C03-43F5-8DD6-6AD6104C4A1E}" name="Colonne1435"/>
    <tableColumn id="1439" xr3:uid="{13F3DDB7-4B34-4F5A-B7A3-370C778C2950}" name="Colonne1436"/>
    <tableColumn id="1440" xr3:uid="{471DE77F-599A-4E53-8F2E-0D15965418A3}" name="Colonne1437"/>
    <tableColumn id="1441" xr3:uid="{E1F38830-C197-45E8-BCD9-EE54B04574D4}" name="Colonne1438"/>
    <tableColumn id="1442" xr3:uid="{FD9DFE2F-8994-40E7-9E31-44DAD9B534D8}" name="Colonne1439"/>
    <tableColumn id="1443" xr3:uid="{04DF3D0E-84B7-4586-989E-7F33C2281DA7}" name="Colonne1440"/>
    <tableColumn id="1444" xr3:uid="{E9CDB643-E895-419B-A06C-AADEA86710EA}" name="Colonne1441"/>
    <tableColumn id="1445" xr3:uid="{A35004E9-9C16-4356-8FA9-AB03EF19E60B}" name="Colonne1442"/>
    <tableColumn id="1446" xr3:uid="{5B751F6C-54D8-4366-9B57-76518A6E1818}" name="Colonne1443"/>
    <tableColumn id="1447" xr3:uid="{FAEEC8DD-CFF0-4B0B-9B23-21FF429C4F9B}" name="Colonne1444"/>
    <tableColumn id="1448" xr3:uid="{19ECF6D1-C0FC-43EB-B269-435F9C4104EF}" name="Colonne1445"/>
    <tableColumn id="1449" xr3:uid="{14370ABD-AD81-4A6A-A558-EF3998167174}" name="Colonne1446"/>
    <tableColumn id="1450" xr3:uid="{5AE1E29D-6AC5-4385-9B5A-B62022E57BC7}" name="Colonne1447"/>
    <tableColumn id="1451" xr3:uid="{C7F308D9-2D79-472B-B0A8-916F26EB5B11}" name="Colonne1448"/>
    <tableColumn id="1452" xr3:uid="{93631A8F-6268-4F1B-8C6F-EC7788918A25}" name="Colonne1449"/>
    <tableColumn id="1453" xr3:uid="{E9235A06-C6FA-4335-87CD-ACFDC2E2B5EE}" name="Colonne1450"/>
    <tableColumn id="1454" xr3:uid="{CF594FF1-8259-49C2-A9C2-9903FEA57D9D}" name="Colonne1451"/>
    <tableColumn id="1455" xr3:uid="{A806E2C7-284B-4B44-8857-7144FDAEACF1}" name="Colonne1452"/>
    <tableColumn id="1456" xr3:uid="{75CB4933-1649-4D30-9016-019149968613}" name="Colonne1453"/>
    <tableColumn id="1457" xr3:uid="{14E22C37-B6D0-4BC7-A460-70D4B0417258}" name="Colonne1454"/>
    <tableColumn id="1458" xr3:uid="{71FC6B32-10BE-4116-98E7-864BAB24EC52}" name="Colonne1455"/>
    <tableColumn id="1459" xr3:uid="{9D343A82-0F67-49DC-A77E-160FD60ED8EC}" name="Colonne1456"/>
    <tableColumn id="1460" xr3:uid="{BBB74A5D-899C-4391-A2E1-46E28C551848}" name="Colonne1457"/>
    <tableColumn id="1461" xr3:uid="{47110099-4FDF-44B8-9F8C-A5CC3EEF7849}" name="Colonne1458"/>
    <tableColumn id="1462" xr3:uid="{6EFC8662-383D-415C-A4AD-599426BFC1ED}" name="Colonne1459"/>
    <tableColumn id="1463" xr3:uid="{005231F0-6166-4EC8-9EB1-AFEF988E3C9F}" name="Colonne1460"/>
    <tableColumn id="1464" xr3:uid="{E7E01428-95C6-4518-AD0A-0396DC3CD35D}" name="Colonne1461"/>
    <tableColumn id="1465" xr3:uid="{43FFF811-1F31-410A-87B7-84C10DF5F2C3}" name="Colonne1462"/>
    <tableColumn id="1466" xr3:uid="{3815C8A0-0411-4D9D-9F6C-9262D7FF66C1}" name="Colonne1463"/>
    <tableColumn id="1467" xr3:uid="{32AA2FEC-F6A9-436D-96BD-7D5E2404362E}" name="Colonne1464"/>
    <tableColumn id="1468" xr3:uid="{12976B41-369A-4E1E-8E0D-CE48A19F31EA}" name="Colonne1465"/>
    <tableColumn id="1469" xr3:uid="{21720F84-331E-4841-8CE6-240E3F559A8F}" name="Colonne1466"/>
    <tableColumn id="1470" xr3:uid="{89FF0E1B-6691-4E1A-A225-5045212DDA7F}" name="Colonne1467"/>
    <tableColumn id="1471" xr3:uid="{EEF43499-E374-4DD5-B58C-5806AE2FC434}" name="Colonne1468"/>
    <tableColumn id="1472" xr3:uid="{287C91C1-C9E6-4CF6-90A0-32C5D395C3FD}" name="Colonne1469"/>
    <tableColumn id="1473" xr3:uid="{BA9F1618-D860-4884-A690-C1DF9D4044E8}" name="Colonne1470"/>
    <tableColumn id="1474" xr3:uid="{BBD8F243-78E0-448C-9F5C-D666511E8E81}" name="Colonne1471"/>
    <tableColumn id="1475" xr3:uid="{15C9A999-5A5D-4CCE-B2DB-662C3569DC4A}" name="Colonne1472"/>
    <tableColumn id="1476" xr3:uid="{B0D5C703-9564-4F53-9271-955F754CACF1}" name="Colonne1473"/>
    <tableColumn id="1477" xr3:uid="{9512F9A9-3ADB-4C52-BA9C-C778FB7D969A}" name="Colonne1474"/>
    <tableColumn id="1478" xr3:uid="{7334CD4E-A5FD-414D-A546-3DAD862E05A4}" name="Colonne1475"/>
    <tableColumn id="1479" xr3:uid="{48AE0B6C-0922-4959-8DC0-11682CC202D6}" name="Colonne1476"/>
    <tableColumn id="1480" xr3:uid="{F7F3E2D8-1D61-4BE4-B7B0-172A3B24B52B}" name="Colonne1477"/>
    <tableColumn id="1481" xr3:uid="{E7664773-68DD-4B49-9CCC-D87526A0FEEB}" name="Colonne1478"/>
    <tableColumn id="1482" xr3:uid="{AA0E2EF3-503C-4986-842A-A9E260A66946}" name="Colonne1479"/>
    <tableColumn id="1483" xr3:uid="{F4A96A94-23DA-4A06-9ACF-A917298FDA00}" name="Colonne1480"/>
    <tableColumn id="1484" xr3:uid="{5D081AF8-D513-4AFA-B382-83EC1CB3DD19}" name="Colonne1481"/>
    <tableColumn id="1485" xr3:uid="{7E48155B-83A8-4E9F-BE32-FE5F120A91FB}" name="Colonne1482"/>
    <tableColumn id="1486" xr3:uid="{EC8DDDE7-A61A-45DF-81A6-8E5E2426CCDF}" name="Colonne1483"/>
    <tableColumn id="1487" xr3:uid="{B28AA9F0-B17A-42DC-B8A0-9CC8029A2296}" name="Colonne1484"/>
    <tableColumn id="1488" xr3:uid="{396EFA90-A69C-46AD-85F3-031C42B6ECA2}" name="Colonne1485"/>
    <tableColumn id="1489" xr3:uid="{3114EEC6-52A1-4AED-ACC7-5C23D0058742}" name="Colonne1486"/>
    <tableColumn id="1490" xr3:uid="{D270F820-DB64-4D74-830C-87C45B7A0AED}" name="Colonne1487"/>
    <tableColumn id="1491" xr3:uid="{04F9F0BB-4A95-41EF-82A7-6073685600E8}" name="Colonne1488"/>
    <tableColumn id="1492" xr3:uid="{8CAE50F4-C60B-4276-8D5A-7929BB25271E}" name="Colonne1489"/>
    <tableColumn id="1493" xr3:uid="{96D4ABA7-3CA8-4D3A-BE50-6992B8DBCAE0}" name="Colonne1490"/>
    <tableColumn id="1494" xr3:uid="{76FA5778-F6AE-4053-AE8D-F28B7F19FFD6}" name="Colonne1491"/>
    <tableColumn id="1495" xr3:uid="{9748D571-FDBA-4F2B-AF3D-CD3F81D10746}" name="Colonne1492"/>
    <tableColumn id="1496" xr3:uid="{3C480BE4-C3C1-4D19-A382-B916BC96FBD9}" name="Colonne1493"/>
    <tableColumn id="1497" xr3:uid="{9DA989BE-75CB-4CED-9B91-3C7BA1632F6A}" name="Colonne1494"/>
    <tableColumn id="1498" xr3:uid="{E5A65049-1706-4F52-B7AD-072039861A51}" name="Colonne1495"/>
    <tableColumn id="1499" xr3:uid="{68538245-7366-48B0-960E-0B6E4FB04E04}" name="Colonne1496"/>
    <tableColumn id="1500" xr3:uid="{E8570F68-81D9-498D-9C45-848710AB0DCE}" name="Colonne1497"/>
    <tableColumn id="1501" xr3:uid="{D76164C6-E0AA-436C-8E53-E3FB9CC6243D}" name="Colonne1498"/>
    <tableColumn id="1502" xr3:uid="{8E760655-572B-4924-BDBB-CB1CC1CAC538}" name="Colonne1499"/>
    <tableColumn id="1503" xr3:uid="{B11CD0C9-5548-4C3E-A27E-D24303FF4076}" name="Colonne1500"/>
    <tableColumn id="1504" xr3:uid="{09C925C9-76E7-400B-A6F9-56AD57A50EED}" name="Colonne1501"/>
    <tableColumn id="1505" xr3:uid="{A37504E9-BFC1-4EA0-86AD-6298F6959FAD}" name="Colonne1502"/>
    <tableColumn id="1506" xr3:uid="{93867B0B-C36D-4CCC-8C76-690908512A96}" name="Colonne1503"/>
    <tableColumn id="1507" xr3:uid="{9BD9199F-A125-46D8-9EC4-44691077FE2D}" name="Colonne1504"/>
    <tableColumn id="1508" xr3:uid="{DA5AD2BF-6758-4F8C-8A89-164555ACA3C1}" name="Colonne1505"/>
    <tableColumn id="1509" xr3:uid="{EE69CD85-84C2-4244-B375-3CD0F5A3160D}" name="Colonne1506"/>
    <tableColumn id="1510" xr3:uid="{685CA6DD-B604-4B3E-BA9C-3D8CAEA824C7}" name="Colonne1507"/>
    <tableColumn id="1511" xr3:uid="{BAB43050-AE7E-409D-BF7A-00C573BD3AB4}" name="Colonne1508"/>
    <tableColumn id="1512" xr3:uid="{0D026FE9-D884-441A-A42A-1E779578FA90}" name="Colonne1509"/>
    <tableColumn id="1513" xr3:uid="{E6D99388-EDAC-42A7-BCEC-B8081A1F2EED}" name="Colonne1510"/>
    <tableColumn id="1514" xr3:uid="{C1282C0F-BBAF-4DF5-9E7B-7C196662435A}" name="Colonne1511"/>
    <tableColumn id="1515" xr3:uid="{A41C55C2-1922-4D3E-9A88-E8D94DD84674}" name="Colonne1512"/>
    <tableColumn id="1516" xr3:uid="{50F6B327-6E86-4DA7-A6FF-517299714066}" name="Colonne1513"/>
    <tableColumn id="1517" xr3:uid="{97DED6EF-D66F-4822-A6A2-CB1CD19BE8E8}" name="Colonne1514"/>
    <tableColumn id="1518" xr3:uid="{88437668-8C7D-4D8D-8806-D60E9F68B667}" name="Colonne1515"/>
    <tableColumn id="1519" xr3:uid="{EEB56BBA-1CD3-4D46-8CA2-5EFF7C4F4B4A}" name="Colonne1516"/>
    <tableColumn id="1520" xr3:uid="{E59ADE16-67EA-4A6D-8864-CF731A572BC4}" name="Colonne1517"/>
    <tableColumn id="1521" xr3:uid="{92672BBE-C455-4DD3-849F-FBCF446C5DC3}" name="Colonne1518"/>
    <tableColumn id="1522" xr3:uid="{9E3A8DA4-D548-49AE-B20E-2DC11447F624}" name="Colonne1519"/>
    <tableColumn id="1523" xr3:uid="{C398D6F9-D1AA-4D9A-B790-6E58060E3118}" name="Colonne1520"/>
    <tableColumn id="1524" xr3:uid="{6A575E75-C37A-4017-9502-1F0772276007}" name="Colonne1521"/>
    <tableColumn id="1525" xr3:uid="{2FAEE75B-9615-4C5B-B946-E38C658F6F93}" name="Colonne1522"/>
    <tableColumn id="1526" xr3:uid="{C6A20193-C972-46C8-92A2-3C373D38C4EA}" name="Colonne1523"/>
    <tableColumn id="1527" xr3:uid="{7470E28B-AC86-46B8-B38F-FDD1EB77D803}" name="Colonne1524"/>
    <tableColumn id="1528" xr3:uid="{174BBC4B-02C2-40E0-8C84-42CA3A1AC18C}" name="Colonne1525"/>
    <tableColumn id="1529" xr3:uid="{174537AF-1540-40BC-BF5B-063362A56B8C}" name="Colonne1526"/>
    <tableColumn id="1530" xr3:uid="{18D5A9AC-FA0E-4326-A92C-AB5197C49E26}" name="Colonne1527"/>
    <tableColumn id="1531" xr3:uid="{DAC0C78B-765F-441F-8324-EDE24DAAEF4F}" name="Colonne1528"/>
    <tableColumn id="1532" xr3:uid="{56ADD76D-B110-4CA7-B340-19BE5631D837}" name="Colonne1529"/>
    <tableColumn id="1533" xr3:uid="{89880672-5413-45B6-B0C5-08EA9BBAAB98}" name="Colonne1530"/>
    <tableColumn id="1534" xr3:uid="{6F3CE4FD-1F10-4A70-A01A-F868931B4509}" name="Colonne1531"/>
    <tableColumn id="1535" xr3:uid="{68BC7BBC-FC0D-4EAE-A42B-002272CE36CF}" name="Colonne1532"/>
    <tableColumn id="1536" xr3:uid="{8C745F70-89B5-4909-B123-B3BE7E912CC9}" name="Colonne1533"/>
    <tableColumn id="1537" xr3:uid="{E2DAAFF8-DF4C-4824-A184-2D7A2F4B9397}" name="Colonne1534"/>
    <tableColumn id="1538" xr3:uid="{3CFE1698-B740-43C3-8B0B-15E76680D617}" name="Colonne1535"/>
    <tableColumn id="1539" xr3:uid="{C208CF6F-A6BC-4E4D-8384-6EA8FEC90B77}" name="Colonne1536"/>
    <tableColumn id="1540" xr3:uid="{2B0EFA43-A7AD-4971-8905-846039956E00}" name="Colonne1537"/>
    <tableColumn id="1541" xr3:uid="{663AC2DE-0221-4A90-91E0-98BA1FDBAD52}" name="Colonne1538"/>
    <tableColumn id="1542" xr3:uid="{1AD7CF91-F98E-414C-A430-0BEA38D7324C}" name="Colonne1539"/>
    <tableColumn id="1543" xr3:uid="{0C5A804F-4D9E-41ED-884B-81A935B78138}" name="Colonne1540"/>
    <tableColumn id="1544" xr3:uid="{F261D54E-5063-4D79-9CA9-F17C0B49A3C2}" name="Colonne1541"/>
    <tableColumn id="1545" xr3:uid="{4697B930-CB00-4843-B824-5CBB4816C594}" name="Colonne1542"/>
    <tableColumn id="1546" xr3:uid="{8024AF96-67CD-486E-8CBD-99FFBB44E3BC}" name="Colonne1543"/>
    <tableColumn id="1547" xr3:uid="{F5471C9E-2246-4FC4-970E-E7D725C5B9F4}" name="Colonne1544"/>
    <tableColumn id="1548" xr3:uid="{791BA943-0F89-4724-AB36-FFC1E046116A}" name="Colonne1545"/>
    <tableColumn id="1549" xr3:uid="{9CAF5F0E-0611-4E70-90BC-426B7E572880}" name="Colonne1546"/>
    <tableColumn id="1550" xr3:uid="{22B8ED09-D61A-46F8-AB92-042216632374}" name="Colonne1547"/>
    <tableColumn id="1551" xr3:uid="{1DDF351E-3874-401D-AD6B-8E979C0A17D8}" name="Colonne1548"/>
    <tableColumn id="1552" xr3:uid="{14427F4F-79A3-4374-8D4A-52DBD69E111E}" name="Colonne1549"/>
    <tableColumn id="1553" xr3:uid="{2F635236-7D57-4869-8A82-D68326515CB0}" name="Colonne1550"/>
    <tableColumn id="1554" xr3:uid="{2E19C60C-4AB3-4C5A-AF07-25E2E8BBCBD4}" name="Colonne1551"/>
    <tableColumn id="1555" xr3:uid="{5BCBA43C-65B1-4AF0-93A1-DE010A5ACCDA}" name="Colonne1552"/>
    <tableColumn id="1556" xr3:uid="{7D43403A-B18F-4CEB-B714-D106A7A90B65}" name="Colonne1553"/>
    <tableColumn id="1557" xr3:uid="{B6F6DB5B-1C8A-4DF6-B705-3D908797B7C5}" name="Colonne1554"/>
    <tableColumn id="1558" xr3:uid="{C79E474C-9787-4DA8-9912-2D0EBB34B0E7}" name="Colonne1555"/>
    <tableColumn id="1559" xr3:uid="{F5CF66B7-7E68-4D8F-8F80-BE28779A6CA7}" name="Colonne1556"/>
    <tableColumn id="1560" xr3:uid="{E6D25262-1A34-4B9B-9070-564901F54626}" name="Colonne1557"/>
    <tableColumn id="1561" xr3:uid="{E7877C9A-50F9-4759-B4D2-E569E24CC10E}" name="Colonne1558"/>
    <tableColumn id="1562" xr3:uid="{9CF83201-DAE8-463A-AC69-8C6EC0DAD2D7}" name="Colonne1559"/>
    <tableColumn id="1563" xr3:uid="{1BB9CABC-A6D6-484D-8D10-D1BF66552D24}" name="Colonne1560"/>
    <tableColumn id="1564" xr3:uid="{94642673-4E35-4F12-84AD-0AA434B4F0F5}" name="Colonne1561"/>
    <tableColumn id="1565" xr3:uid="{6A00A871-3994-4BE7-A76D-24CCCF2524E1}" name="Colonne1562"/>
    <tableColumn id="1566" xr3:uid="{89B8BE9B-BBB1-4C38-AD54-8B4FDB3C5FE0}" name="Colonne1563"/>
    <tableColumn id="1567" xr3:uid="{FE5F1DFC-AA72-46C1-B0D4-99D73BDD434F}" name="Colonne1564"/>
    <tableColumn id="1568" xr3:uid="{07BC9FE8-5B03-4CA3-90ED-9F95A4E86DCA}" name="Colonne1565"/>
    <tableColumn id="1569" xr3:uid="{88B14F0C-7E2F-4E8F-9ABA-1AEA7ED0F19B}" name="Colonne1566"/>
    <tableColumn id="1570" xr3:uid="{698CAD03-67BF-4E5C-95CA-1B0554969AB0}" name="Colonne1567"/>
    <tableColumn id="1571" xr3:uid="{485EA925-BC40-419E-932E-3E40CD61E44E}" name="Colonne1568"/>
    <tableColumn id="1572" xr3:uid="{F54008C3-E5D2-4071-B662-EEE14580F775}" name="Colonne1569"/>
    <tableColumn id="1573" xr3:uid="{E48C0008-C6D1-4CC6-B576-22D3F3320AEF}" name="Colonne1570"/>
    <tableColumn id="1574" xr3:uid="{1809FEF8-1DF0-4C2F-BEAA-5DD14C3F784E}" name="Colonne1571"/>
    <tableColumn id="1575" xr3:uid="{A510FB34-63CC-4E8C-AE88-088FC746C6C2}" name="Colonne1572"/>
    <tableColumn id="1576" xr3:uid="{63AC4A34-7086-4BDA-ADED-16DDDAA7B3E3}" name="Colonne1573"/>
    <tableColumn id="1577" xr3:uid="{9C123C96-6567-4C50-B912-8995403DD1EB}" name="Colonne1574"/>
    <tableColumn id="1578" xr3:uid="{0E14BBF6-6C10-44E2-865F-F9051C036A2F}" name="Colonne1575"/>
    <tableColumn id="1579" xr3:uid="{7A717262-99FC-4D5E-924F-5E9C20FF7878}" name="Colonne1576"/>
    <tableColumn id="1580" xr3:uid="{B0E16FBE-4264-4590-9BA2-76C5A335B65B}" name="Colonne1577"/>
    <tableColumn id="1581" xr3:uid="{8FFB4389-EF31-4B86-9A30-360FDA253AF7}" name="Colonne1578"/>
    <tableColumn id="1582" xr3:uid="{CB862FE5-9F86-4ADD-845E-9E4F908A5AEA}" name="Colonne1579"/>
    <tableColumn id="1583" xr3:uid="{0884E629-528D-4FA5-B621-3E5C5852FE7E}" name="Colonne1580"/>
    <tableColumn id="1584" xr3:uid="{DA36C9C3-FB8E-4A16-8C75-431F764EE94C}" name="Colonne1581"/>
    <tableColumn id="1585" xr3:uid="{09CE70F2-8560-4EA9-9CFA-4867452A8BD3}" name="Colonne1582"/>
    <tableColumn id="1586" xr3:uid="{EA7101D7-32BE-490B-A84C-49E5DCA3936E}" name="Colonne1583"/>
    <tableColumn id="1587" xr3:uid="{351A3691-19FC-40D2-9D45-7EAB0ACA2AFF}" name="Colonne1584"/>
    <tableColumn id="1588" xr3:uid="{CB8A6B95-05BE-4087-8290-056F059315B8}" name="Colonne1585"/>
    <tableColumn id="1589" xr3:uid="{49594337-874D-4D7A-B1D5-14A118300D7B}" name="Colonne1586"/>
    <tableColumn id="1590" xr3:uid="{865C7436-6AFE-4F4E-90B3-A6BF37C06EEB}" name="Colonne1587"/>
    <tableColumn id="1591" xr3:uid="{1749ACDD-E8BB-4CC5-95A1-2241F0336836}" name="Colonne1588"/>
    <tableColumn id="1592" xr3:uid="{A6BAECD5-9169-4143-A901-63DFBB2A8EBE}" name="Colonne1589"/>
    <tableColumn id="1593" xr3:uid="{96B57EC4-47B0-4545-AB53-0438B22F93E9}" name="Colonne1590"/>
    <tableColumn id="1594" xr3:uid="{061853DA-AE49-4945-9209-5D576EE69626}" name="Colonne1591"/>
    <tableColumn id="1595" xr3:uid="{95FA8455-A2BF-4BE8-A569-74FB3FF6A48E}" name="Colonne1592"/>
    <tableColumn id="1596" xr3:uid="{82C22F92-3779-47F8-A824-19254A838BFA}" name="Colonne1593"/>
    <tableColumn id="1597" xr3:uid="{8076C8C4-4197-4122-8219-3BA0320CDD72}" name="Colonne1594"/>
    <tableColumn id="1598" xr3:uid="{85F842E6-298F-4C40-A6C1-A751A4790E12}" name="Colonne1595"/>
    <tableColumn id="1599" xr3:uid="{2D1BC54F-88DA-4BE6-8F6E-4D1504C2BDC6}" name="Colonne1596"/>
    <tableColumn id="1600" xr3:uid="{055A77F9-8D60-4517-B7A8-E24FE43502AB}" name="Colonne1597"/>
    <tableColumn id="1601" xr3:uid="{F63AA7A0-9308-4A99-A14F-F71FB8938B58}" name="Colonne1598"/>
    <tableColumn id="1602" xr3:uid="{E57F6057-E26D-4DC5-9B10-016A17EC5E9F}" name="Colonne1599"/>
    <tableColumn id="1603" xr3:uid="{BE492231-B71A-41DA-9B07-F3F5377BE00B}" name="Colonne1600"/>
    <tableColumn id="1604" xr3:uid="{E45C9C58-84C9-497E-A883-66D2ACAF3079}" name="Colonne1601"/>
    <tableColumn id="1605" xr3:uid="{607B8F90-A689-4243-90CA-C243EEF0D50A}" name="Colonne1602"/>
    <tableColumn id="1606" xr3:uid="{2B62A733-CE3D-4E3A-B3B1-CC3A9782BC2B}" name="Colonne1603"/>
    <tableColumn id="1607" xr3:uid="{C175BC26-BE8A-49DF-A4B2-1DF44CD3D465}" name="Colonne1604"/>
    <tableColumn id="1608" xr3:uid="{AFE294CB-4B98-46EB-89A0-41954A76B563}" name="Colonne1605"/>
    <tableColumn id="1609" xr3:uid="{4F221433-0569-4678-89B0-6F8E5831D85D}" name="Colonne1606"/>
    <tableColumn id="1610" xr3:uid="{66ADFC06-86AC-4833-9868-16ED488E7462}" name="Colonne1607"/>
    <tableColumn id="1611" xr3:uid="{B53DA9F0-7D37-49BA-B3C1-1BAC96AE2963}" name="Colonne1608"/>
    <tableColumn id="1612" xr3:uid="{6C710D0B-1ED7-4176-A6CF-BB35F5D93F01}" name="Colonne1609"/>
    <tableColumn id="1613" xr3:uid="{BCF78BEC-77B1-46CD-BAAD-A0CD2727A6DB}" name="Colonne1610"/>
    <tableColumn id="1614" xr3:uid="{96C7908C-98C8-4C7E-B943-142575CB990D}" name="Colonne1611"/>
    <tableColumn id="1615" xr3:uid="{3589F0F8-4A86-4F41-A0B1-BB5AEA0291E1}" name="Colonne1612"/>
    <tableColumn id="1616" xr3:uid="{E4937D72-714F-4C73-8C30-F78922FDA7DA}" name="Colonne1613"/>
    <tableColumn id="1617" xr3:uid="{F244E572-9E43-4970-AED1-0BFDBB6C2478}" name="Colonne1614"/>
    <tableColumn id="1618" xr3:uid="{424FAD06-108B-48D8-B098-F94252ACB62A}" name="Colonne1615"/>
    <tableColumn id="1619" xr3:uid="{4083F582-7C94-49EB-9F19-03386C3F6D90}" name="Colonne1616"/>
    <tableColumn id="1620" xr3:uid="{953679DE-E9B2-4039-AF77-2B45D1C9550A}" name="Colonne1617"/>
    <tableColumn id="1621" xr3:uid="{E21A8F16-25C2-4660-B024-6124DA228C73}" name="Colonne1618"/>
    <tableColumn id="1622" xr3:uid="{1927F076-16F7-4515-88E9-A526B068E7B7}" name="Colonne1619"/>
    <tableColumn id="1623" xr3:uid="{1FA6788A-7C65-433D-AD87-075C1404BE41}" name="Colonne1620"/>
    <tableColumn id="1624" xr3:uid="{11DDF533-A6FF-4D3A-8F05-8239C4562132}" name="Colonne1621"/>
    <tableColumn id="1625" xr3:uid="{61D885C0-0174-4FFB-B349-BFA5C51211E7}" name="Colonne1622"/>
    <tableColumn id="1626" xr3:uid="{733527ED-99F1-41D0-A058-C4D3E4EE4C9C}" name="Colonne1623"/>
    <tableColumn id="1627" xr3:uid="{2257678A-30B2-4D67-8655-228C126E6B7B}" name="Colonne1624"/>
    <tableColumn id="1628" xr3:uid="{5142BCFA-4E00-4AC1-A36E-4932575CA445}" name="Colonne1625"/>
    <tableColumn id="1629" xr3:uid="{90C25CC6-4C36-46F8-B36C-11433E69B469}" name="Colonne1626"/>
    <tableColumn id="1630" xr3:uid="{64611482-A41E-4573-9D7E-88B96A05B63A}" name="Colonne1627"/>
    <tableColumn id="1631" xr3:uid="{21624DD8-DA89-4E57-96FB-595C7C13DE94}" name="Colonne1628"/>
    <tableColumn id="1632" xr3:uid="{D91CB65E-AC25-4A27-82A2-8F01C7F28B3A}" name="Colonne1629"/>
    <tableColumn id="1633" xr3:uid="{D8D864B0-5A66-4A95-9E84-3CB5825DD8F2}" name="Colonne1630"/>
    <tableColumn id="1634" xr3:uid="{BDB7B891-405F-4488-9FBD-9FF2C3C0170F}" name="Colonne1631"/>
    <tableColumn id="1635" xr3:uid="{721DD22D-3499-4482-AC4F-951FFA7E0980}" name="Colonne1632"/>
    <tableColumn id="1636" xr3:uid="{8565277F-4AD2-400B-B623-C77A075FE692}" name="Colonne1633"/>
    <tableColumn id="1637" xr3:uid="{1DE34DF4-2BFB-4A97-B576-E14FB5F93B3D}" name="Colonne1634"/>
    <tableColumn id="1638" xr3:uid="{EE6F4947-0BBE-4C7F-B16C-74FCAC50DA23}" name="Colonne1635"/>
    <tableColumn id="1639" xr3:uid="{C94E3F2A-2D79-4A8A-AFA7-5FED8F5E750F}" name="Colonne1636"/>
    <tableColumn id="1640" xr3:uid="{66709333-AB63-4756-A37E-C2ED427BEC3F}" name="Colonne1637"/>
    <tableColumn id="1641" xr3:uid="{CCC1455D-4075-4624-ACA9-273ED7AEDA87}" name="Colonne1638"/>
    <tableColumn id="1642" xr3:uid="{A878F588-35CB-4B3C-AA66-21C85FE172D6}" name="Colonne1639"/>
    <tableColumn id="1643" xr3:uid="{4ACF4DDB-D9EE-4125-A641-F3BA04C5912E}" name="Colonne1640"/>
    <tableColumn id="1644" xr3:uid="{D35C230E-CAAE-4496-AA85-F30D8AD86E97}" name="Colonne1641"/>
    <tableColumn id="1645" xr3:uid="{AEB76BC3-94C0-41FE-87A6-76E617D3658B}" name="Colonne1642"/>
    <tableColumn id="1646" xr3:uid="{374B0205-8FAB-4357-BDB9-1E49EF2BFD9C}" name="Colonne1643"/>
    <tableColumn id="1647" xr3:uid="{8E386448-C2EE-4EDA-8A2A-636C08DFF0BB}" name="Colonne1644"/>
    <tableColumn id="1648" xr3:uid="{E1EDD41C-28A5-43FE-8AFB-224AEBE175B2}" name="Colonne1645"/>
    <tableColumn id="1649" xr3:uid="{0D701BEE-1C6D-4C0D-8C3B-0233493F18AA}" name="Colonne1646"/>
    <tableColumn id="1650" xr3:uid="{48D8BCE2-FCBA-4C6D-9812-595BFAA4EE18}" name="Colonne1647"/>
    <tableColumn id="1651" xr3:uid="{985F2F0E-6710-4DFB-B836-C58B210A45CF}" name="Colonne1648"/>
    <tableColumn id="1652" xr3:uid="{9307C1EB-E6A5-444B-A2ED-E708C5A05849}" name="Colonne1649"/>
    <tableColumn id="1653" xr3:uid="{58E52BD8-6BF3-40A8-941B-BAEB295AF043}" name="Colonne1650"/>
    <tableColumn id="1654" xr3:uid="{20432417-3352-47E1-8E52-A9D2B8B43E2B}" name="Colonne1651"/>
    <tableColumn id="1655" xr3:uid="{EA4B8245-BACD-4577-8886-081A42258E1A}" name="Colonne1652"/>
    <tableColumn id="1656" xr3:uid="{3BF935E7-47EF-4669-9B65-AFA6A9C65C82}" name="Colonne1653"/>
    <tableColumn id="1657" xr3:uid="{4F1C5061-7192-4A7F-A8E4-36C21057CF64}" name="Colonne1654"/>
    <tableColumn id="1658" xr3:uid="{933994D2-EF56-4000-8E09-BC32AE0438A0}" name="Colonne1655"/>
    <tableColumn id="1659" xr3:uid="{4FEC4689-FD27-489B-8E46-92EB8DD9EB0D}" name="Colonne1656"/>
    <tableColumn id="1660" xr3:uid="{D78258D0-45BB-46BC-9ACF-0CC6F6AB17F4}" name="Colonne1657"/>
    <tableColumn id="1661" xr3:uid="{AF107A14-AFAC-42C6-9A8C-77D8E7B6E874}" name="Colonne1658"/>
    <tableColumn id="1662" xr3:uid="{423CBDCC-CD2C-40F1-9A64-8264FBB3013D}" name="Colonne1659"/>
    <tableColumn id="1663" xr3:uid="{DDF630B1-A66F-46C2-AA6D-80B40086DEC0}" name="Colonne1660"/>
    <tableColumn id="1664" xr3:uid="{0F5BC73D-3684-4185-9503-8C15B27CBBC9}" name="Colonne1661"/>
    <tableColumn id="1665" xr3:uid="{154C5780-485E-4E0E-8BE6-16FA477CF304}" name="Colonne1662"/>
    <tableColumn id="1666" xr3:uid="{0228DC35-F437-480A-AB6A-BC1324317B90}" name="Colonne1663"/>
    <tableColumn id="1667" xr3:uid="{061F02BA-F9A3-40A0-9EB0-CEE5BC0BCBDF}" name="Colonne1664"/>
    <tableColumn id="1668" xr3:uid="{380FC07C-283D-4F8A-98A7-41940CF044AD}" name="Colonne1665"/>
    <tableColumn id="1669" xr3:uid="{33A7C483-44A3-4FB0-B351-FB9D6DE2CE09}" name="Colonne1666"/>
    <tableColumn id="1670" xr3:uid="{997CA020-B683-4278-A4F9-AFE72F21A392}" name="Colonne1667"/>
    <tableColumn id="1671" xr3:uid="{DDF358CF-A96B-4D8F-BBC9-DA21154A83C5}" name="Colonne1668"/>
    <tableColumn id="1672" xr3:uid="{D321C6C7-5663-451D-82AE-98BB60035DC1}" name="Colonne1669"/>
    <tableColumn id="1673" xr3:uid="{EA11A63A-2A1B-47E8-86DB-434EF46B46FA}" name="Colonne1670"/>
    <tableColumn id="1674" xr3:uid="{793BF65A-ADBF-4A6B-AD36-F639A5FE7ED9}" name="Colonne1671"/>
    <tableColumn id="1675" xr3:uid="{E8EC4A5B-1618-4005-9324-3BCFCFFCE1BC}" name="Colonne1672"/>
    <tableColumn id="1676" xr3:uid="{9F260F6F-2572-499D-A54F-3D48EF4DCD75}" name="Colonne1673"/>
    <tableColumn id="1677" xr3:uid="{6F2D1211-90BB-49E9-9303-2E67DB2E32A4}" name="Colonne1674"/>
    <tableColumn id="1678" xr3:uid="{A34F0CC3-A890-419A-905E-23440BDC7D71}" name="Colonne1675"/>
    <tableColumn id="1679" xr3:uid="{50AB0DD0-1F48-4ECB-8338-8D6079AF1D55}" name="Colonne1676"/>
    <tableColumn id="1680" xr3:uid="{778AE44B-CAEB-416C-8A2D-992BF26C7360}" name="Colonne1677"/>
    <tableColumn id="1681" xr3:uid="{05B8A5B9-788E-4531-9883-037FA682D02D}" name="Colonne1678"/>
    <tableColumn id="1682" xr3:uid="{A4508182-0553-4761-BD6B-A85513BA40FC}" name="Colonne1679"/>
    <tableColumn id="1683" xr3:uid="{7513B486-EA2F-41FA-9F34-23E09CCA9974}" name="Colonne1680"/>
    <tableColumn id="1684" xr3:uid="{30A708CE-74A8-4C9D-ADC6-CAD3E33761BC}" name="Colonne1681"/>
    <tableColumn id="1685" xr3:uid="{4466B92F-21F3-4117-B0B1-F177ABFB8032}" name="Colonne1682"/>
    <tableColumn id="1686" xr3:uid="{F869BD1F-1F68-4399-A8B5-6F6A7EFF4E88}" name="Colonne1683"/>
    <tableColumn id="1687" xr3:uid="{1018BFAB-2C72-4FC0-B3E3-CDD0570C4EBE}" name="Colonne1684"/>
    <tableColumn id="1688" xr3:uid="{4FB5E8A2-EFBB-4F2F-80E7-2DAB32CD1900}" name="Colonne1685"/>
    <tableColumn id="1689" xr3:uid="{EA817609-38E1-46F5-91DA-1D0F3F331036}" name="Colonne1686"/>
    <tableColumn id="1690" xr3:uid="{107B1FD6-134A-40A2-BBA8-5D6F6D11DB52}" name="Colonne1687"/>
    <tableColumn id="1691" xr3:uid="{19F333EE-B034-4026-A841-AC6D460A68FD}" name="Colonne1688"/>
    <tableColumn id="1692" xr3:uid="{CCCDF300-D0D4-4FD2-893A-A0552BB6DB34}" name="Colonne1689"/>
    <tableColumn id="1693" xr3:uid="{3A312164-06E3-4BCC-AD47-0D9FC457A685}" name="Colonne1690"/>
    <tableColumn id="1694" xr3:uid="{31ECB20E-455E-46EA-B861-A8C9A550CACD}" name="Colonne1691"/>
    <tableColumn id="1695" xr3:uid="{D1F9FF4D-4CC2-4F88-A0B4-8853A35AFCCD}" name="Colonne1692"/>
    <tableColumn id="1696" xr3:uid="{7404484F-442A-4ACA-9356-6828A42F5630}" name="Colonne1693"/>
    <tableColumn id="1697" xr3:uid="{829A20B0-CA2E-453B-8312-52F771AFEFC6}" name="Colonne1694"/>
    <tableColumn id="1698" xr3:uid="{FEB84AB7-A008-48C1-B715-15CD3916438B}" name="Colonne1695"/>
    <tableColumn id="1699" xr3:uid="{2D637579-0FE2-4DCE-B636-66B42BA3E9D1}" name="Colonne1696"/>
    <tableColumn id="1700" xr3:uid="{DD6E9C2B-810A-47C9-A09E-8EF402917C0C}" name="Colonne1697"/>
    <tableColumn id="1701" xr3:uid="{65B23D4A-8EC7-47F6-AF5D-6FB50AF83867}" name="Colonne1698"/>
    <tableColumn id="1702" xr3:uid="{2D09A6DF-B792-4552-96C1-95C5D3C6D6FD}" name="Colonne1699"/>
    <tableColumn id="1703" xr3:uid="{A134FC69-C6AB-46C1-9A96-D40EED9BE90E}" name="Colonne1700"/>
    <tableColumn id="1704" xr3:uid="{F97E8E69-C7DA-4041-A771-D43DBAFB021D}" name="Colonne1701"/>
    <tableColumn id="1705" xr3:uid="{422C5A8A-C850-472C-88DD-0E83A450AFF7}" name="Colonne1702"/>
    <tableColumn id="1706" xr3:uid="{AAF7AA26-F1D2-4152-80DA-A999FDD98223}" name="Colonne1703"/>
    <tableColumn id="1707" xr3:uid="{D5288431-5748-4C3F-893F-2C02924A1EEE}" name="Colonne1704"/>
    <tableColumn id="1708" xr3:uid="{B5F0C550-61BC-468C-8CA0-53B70591298F}" name="Colonne1705"/>
    <tableColumn id="1709" xr3:uid="{A89689AD-63DC-4A75-AB4D-E16D4DB8B172}" name="Colonne1706"/>
    <tableColumn id="1710" xr3:uid="{651D71D1-3170-4AFD-8505-6595BF8BA8D3}" name="Colonne1707"/>
    <tableColumn id="1711" xr3:uid="{8239251B-4082-4EF7-9A79-F959C64F504A}" name="Colonne1708"/>
    <tableColumn id="1712" xr3:uid="{DB83EB58-9EA2-4B84-AE1B-0B61E655028F}" name="Colonne1709"/>
    <tableColumn id="1713" xr3:uid="{0AF7E234-EB0C-481D-9DBB-A4C0A88F69B1}" name="Colonne1710"/>
    <tableColumn id="1714" xr3:uid="{68BF32D3-ADD8-4193-AC23-E3C8D5080AEE}" name="Colonne1711"/>
    <tableColumn id="1715" xr3:uid="{ABABB9BC-C555-41DA-80A5-5E3EDE50048A}" name="Colonne1712"/>
    <tableColumn id="1716" xr3:uid="{9F546194-02C7-4682-8CD7-804160C8CFE0}" name="Colonne1713"/>
    <tableColumn id="1717" xr3:uid="{5A84BC0E-6C89-480F-8754-D9E0F38911EF}" name="Colonne1714"/>
    <tableColumn id="1718" xr3:uid="{3741CF2F-CCDF-41A7-8C65-84920D5ACB74}" name="Colonne1715"/>
    <tableColumn id="1719" xr3:uid="{3ADCA4D9-BDB3-400B-BAEB-1E3C65EE734F}" name="Colonne1716"/>
    <tableColumn id="1720" xr3:uid="{8CBDC400-D4A9-453C-841F-6E51DA2185D3}" name="Colonne1717"/>
    <tableColumn id="1721" xr3:uid="{0DF45EDF-9C79-48B7-82B0-30C50998521B}" name="Colonne1718"/>
    <tableColumn id="1722" xr3:uid="{CFCEE5DC-B5A3-4454-A37A-4B0E317FA174}" name="Colonne1719"/>
    <tableColumn id="1723" xr3:uid="{0685543A-77B5-4F4E-B7EA-0DE6F6126091}" name="Colonne1720"/>
    <tableColumn id="1724" xr3:uid="{4333EB23-DB13-4D69-8AFC-977EEE9BD282}" name="Colonne1721"/>
    <tableColumn id="1725" xr3:uid="{A3A854AF-0C49-43DC-A25D-12BD219EB60F}" name="Colonne1722"/>
    <tableColumn id="1726" xr3:uid="{E20DE0AE-4A82-4B0D-B678-4D57544F4511}" name="Colonne1723"/>
    <tableColumn id="1727" xr3:uid="{CCC13B18-8C93-40EF-B3DF-2514A8533626}" name="Colonne1724"/>
    <tableColumn id="1728" xr3:uid="{59C39BF3-7C64-4E0A-AC65-F3EE57284EBC}" name="Colonne1725"/>
    <tableColumn id="1729" xr3:uid="{7FD53B47-628F-404F-87E2-EFAE46A97F0B}" name="Colonne1726"/>
    <tableColumn id="1730" xr3:uid="{54AD0171-FCB6-4040-8ADC-C0696A4C3DA4}" name="Colonne1727"/>
    <tableColumn id="1731" xr3:uid="{4D1F2B9E-404E-4173-A35F-F0BE32C6A6BA}" name="Colonne1728"/>
    <tableColumn id="1732" xr3:uid="{C1A6757C-851C-4B01-A52F-4B87EF596E15}" name="Colonne1729"/>
    <tableColumn id="1733" xr3:uid="{90486891-4B5C-4070-8AF4-02037719EE31}" name="Colonne1730"/>
    <tableColumn id="1734" xr3:uid="{A78707EE-B921-47FA-9A8F-CBF382DFD30E}" name="Colonne1731"/>
    <tableColumn id="1735" xr3:uid="{6DD6556B-927C-49E5-B724-CAF29780CDA4}" name="Colonne1732"/>
    <tableColumn id="1736" xr3:uid="{564AEF60-F849-4642-A700-41851DAE3932}" name="Colonne1733"/>
    <tableColumn id="1737" xr3:uid="{F04BC95F-F792-4A3C-B506-76CF5659DCAA}" name="Colonne1734"/>
    <tableColumn id="1738" xr3:uid="{B817D4CC-8B8C-478B-A7E7-940352BC462B}" name="Colonne1735"/>
    <tableColumn id="1739" xr3:uid="{56444118-1C1F-4DAC-BF69-45E2AC083580}" name="Colonne1736"/>
    <tableColumn id="1740" xr3:uid="{0214C138-24B7-466A-A335-A10A3D40CD5D}" name="Colonne1737"/>
    <tableColumn id="1741" xr3:uid="{2A3F0E3D-9E16-43EA-8B21-24F01A2AE512}" name="Colonne1738"/>
    <tableColumn id="1742" xr3:uid="{BABFFCD8-7B5B-44B0-B584-D22625D70ABF}" name="Colonne1739"/>
    <tableColumn id="1743" xr3:uid="{BEFEFEFE-4E3F-4A55-B915-7DC833C16B12}" name="Colonne1740"/>
    <tableColumn id="1744" xr3:uid="{F9A1E801-AFF5-4029-98F0-5B06FCE9608A}" name="Colonne1741"/>
    <tableColumn id="1745" xr3:uid="{8B198811-A24D-4B02-B20E-FB3B7231B706}" name="Colonne1742"/>
    <tableColumn id="1746" xr3:uid="{91154479-D43B-41E3-9F86-8593A3910CD5}" name="Colonne1743"/>
    <tableColumn id="1747" xr3:uid="{558C9523-6C52-4DA3-A9EB-6CFC79E911FC}" name="Colonne1744"/>
    <tableColumn id="1748" xr3:uid="{D693E421-3CE8-430D-B337-D6C03EE7F00B}" name="Colonne1745"/>
    <tableColumn id="1749" xr3:uid="{5387FCA4-7721-49AD-852E-B09159E8C385}" name="Colonne1746"/>
    <tableColumn id="1750" xr3:uid="{DFB02A2C-D8A7-44C5-91CC-8C886A31D777}" name="Colonne1747"/>
    <tableColumn id="1751" xr3:uid="{37B70F7A-0E94-4FA8-A9BA-648A7A51DFEF}" name="Colonne1748"/>
    <tableColumn id="1752" xr3:uid="{CFE8044B-C892-4CB3-B934-F68C9FDF8C80}" name="Colonne1749"/>
    <tableColumn id="1753" xr3:uid="{206192E2-8F7B-4E96-8FE1-B4963F805E3F}" name="Colonne1750"/>
    <tableColumn id="1754" xr3:uid="{DCC382CD-61A4-4D50-AB98-F33F8778914E}" name="Colonne1751"/>
    <tableColumn id="1755" xr3:uid="{9B9E891C-656B-463B-AFC3-20B35D60E9F3}" name="Colonne1752"/>
    <tableColumn id="1756" xr3:uid="{82BF6294-2805-4AB2-BF8E-66F4D8C628E1}" name="Colonne1753"/>
    <tableColumn id="1757" xr3:uid="{9FA62ADE-4BBB-4969-B733-105B3C5E021B}" name="Colonne1754"/>
    <tableColumn id="1758" xr3:uid="{678FC541-5D4A-4311-A667-C3077F8FE18F}" name="Colonne1755"/>
    <tableColumn id="1759" xr3:uid="{8D671E53-E615-4D68-AF5D-2C607039AA31}" name="Colonne1756"/>
    <tableColumn id="1760" xr3:uid="{8F974895-D3C4-4AE4-803D-85FBE91FAB23}" name="Colonne1757"/>
    <tableColumn id="1761" xr3:uid="{F0E73773-32FC-4086-9C07-64E04606B9C7}" name="Colonne1758"/>
    <tableColumn id="1762" xr3:uid="{9A81D23F-7DCA-4805-AD1A-884563EB2090}" name="Colonne1759"/>
    <tableColumn id="1763" xr3:uid="{3E618BBC-3451-4277-A74A-BB6F5A8C43E0}" name="Colonne1760"/>
    <tableColumn id="1764" xr3:uid="{3DD32FB2-1D6C-45CD-BDAB-A1E008C4A74F}" name="Colonne1761"/>
    <tableColumn id="1765" xr3:uid="{C42B6345-BDFD-41F1-AD36-D55C5EB58EF7}" name="Colonne1762"/>
    <tableColumn id="1766" xr3:uid="{01638863-E768-45DB-AF8F-9FFA9EAC42A1}" name="Colonne1763"/>
    <tableColumn id="1767" xr3:uid="{6B2D03AE-8A26-455B-B44C-B1A3A7FEB855}" name="Colonne1764"/>
    <tableColumn id="1768" xr3:uid="{B251A4A7-5386-4A0F-B7C3-474993C3BD28}" name="Colonne1765"/>
    <tableColumn id="1769" xr3:uid="{7FC4E3CC-73CF-4E11-8704-E1331F802C89}" name="Colonne1766"/>
    <tableColumn id="1770" xr3:uid="{32157B4A-CD12-41F0-9E61-1CB1AD82D9F9}" name="Colonne1767"/>
    <tableColumn id="1771" xr3:uid="{2D8DBC5F-2FA0-469D-9BFE-E54410D87A6A}" name="Colonne1768"/>
    <tableColumn id="1772" xr3:uid="{05A1CDAF-52CC-4821-8B1A-1BF55D9C0526}" name="Colonne1769"/>
    <tableColumn id="1773" xr3:uid="{8F2EBB16-333D-433A-8432-00661EA46DAC}" name="Colonne1770"/>
    <tableColumn id="1774" xr3:uid="{72506234-8C86-4A12-9720-2CBED9AB73E7}" name="Colonne1771"/>
    <tableColumn id="1775" xr3:uid="{992D1176-A795-4182-AD0D-50D7B63965F7}" name="Colonne1772"/>
    <tableColumn id="1776" xr3:uid="{C05859D7-CD9A-404A-A99D-791030BB0E86}" name="Colonne1773"/>
    <tableColumn id="1777" xr3:uid="{4FD3F9DD-AF94-4BB3-B772-660C6B35F607}" name="Colonne1774"/>
    <tableColumn id="1778" xr3:uid="{00D226AA-B20B-4CEA-B8DE-A9D7596F59F5}" name="Colonne1775"/>
    <tableColumn id="1779" xr3:uid="{A42CFDED-1955-4EF2-9D39-1D0D32E7172B}" name="Colonne1776"/>
    <tableColumn id="1780" xr3:uid="{3829309E-18D4-44CE-8EDE-F2316D65CB29}" name="Colonne1777"/>
    <tableColumn id="1781" xr3:uid="{76E52E88-5B92-4F35-B6E9-5367388C693E}" name="Colonne1778"/>
    <tableColumn id="1782" xr3:uid="{B06FB242-F60B-4E08-BBB6-A95D208EE7B4}" name="Colonne1779"/>
    <tableColumn id="1783" xr3:uid="{193BF37B-C989-4C04-92D8-34A829D1A8AC}" name="Colonne1780"/>
    <tableColumn id="1784" xr3:uid="{64D5E4B4-AD9D-4DC2-AE02-34560CCF05AC}" name="Colonne1781"/>
    <tableColumn id="1785" xr3:uid="{430DE205-D4A1-45CE-B6E1-2735F3E2690C}" name="Colonne1782"/>
    <tableColumn id="1786" xr3:uid="{A8CC7AEF-90BF-4C0B-A2D0-CFBCA21F3DFC}" name="Colonne1783"/>
    <tableColumn id="1787" xr3:uid="{4AD149EF-A17C-45E0-9B3B-4F9D4AECC32A}" name="Colonne1784"/>
    <tableColumn id="1788" xr3:uid="{96FB7F06-8768-4189-9937-DF418C7589F0}" name="Colonne1785"/>
    <tableColumn id="1789" xr3:uid="{6873394C-722D-4B74-BEC1-A4C328F8B6CD}" name="Colonne1786"/>
    <tableColumn id="1790" xr3:uid="{BE25D4FE-2B27-4162-9D92-EF5A2CCBF11A}" name="Colonne1787"/>
    <tableColumn id="1791" xr3:uid="{45B8718D-74C6-4004-AB49-71435A8F69F0}" name="Colonne1788"/>
    <tableColumn id="1792" xr3:uid="{A8F659AE-7B38-4A34-A3D4-1353B394831E}" name="Colonne1789"/>
    <tableColumn id="1793" xr3:uid="{302B317A-7E1D-4714-AEC0-2C32748A2575}" name="Colonne1790"/>
    <tableColumn id="1794" xr3:uid="{A59B9A96-D387-4967-B12B-456B9CF1906E}" name="Colonne1791"/>
    <tableColumn id="1795" xr3:uid="{C2460F0D-69D2-424B-9EE5-A24CCA73E8E4}" name="Colonne1792"/>
    <tableColumn id="1796" xr3:uid="{D03FD5EB-7088-438E-98CB-9031AA28B662}" name="Colonne1793"/>
    <tableColumn id="1797" xr3:uid="{98191CBB-8839-4A46-83D4-6BB7B84501A3}" name="Colonne1794"/>
    <tableColumn id="1798" xr3:uid="{C54E512F-C77A-4ACE-9BFA-0106F4C82658}" name="Colonne1795"/>
    <tableColumn id="1799" xr3:uid="{8D4F6432-A6F1-4EC3-B14C-E15C6912692E}" name="Colonne1796"/>
    <tableColumn id="1800" xr3:uid="{88BAC0AE-9A5F-4E70-AC62-3EB104363027}" name="Colonne1797"/>
    <tableColumn id="1801" xr3:uid="{308E2AED-E6AC-4421-AE72-362A209AC263}" name="Colonne1798"/>
    <tableColumn id="1802" xr3:uid="{D42F7CA9-DAB8-476A-81DE-E09476BB2CE5}" name="Colonne1799"/>
    <tableColumn id="1803" xr3:uid="{92B0D7E7-E4F4-449D-8D92-22DF6375AFF8}" name="Colonne1800"/>
    <tableColumn id="1804" xr3:uid="{2B0A19CB-3CA9-4C3A-8B3A-9B7012DF7E95}" name="Colonne1801"/>
    <tableColumn id="1805" xr3:uid="{F13D0110-220F-43D1-8CED-A577715B9C5B}" name="Colonne1802"/>
    <tableColumn id="1806" xr3:uid="{019B2A0F-EED7-4564-AB00-733A31B227DF}" name="Colonne1803"/>
    <tableColumn id="1807" xr3:uid="{A256140C-3444-48D2-8D94-61E385D4E708}" name="Colonne1804"/>
    <tableColumn id="1808" xr3:uid="{9990CC5E-33C2-4E64-A367-F08443EDD95A}" name="Colonne1805"/>
    <tableColumn id="1809" xr3:uid="{11213970-9F64-4DDC-B591-47C3A2890EC6}" name="Colonne1806"/>
    <tableColumn id="1810" xr3:uid="{3AB86BDA-4018-4137-BB5D-4A0744AE0DC9}" name="Colonne1807"/>
    <tableColumn id="1811" xr3:uid="{1CA4FA7D-8689-4D0A-B654-C23561A5D243}" name="Colonne1808"/>
    <tableColumn id="1812" xr3:uid="{61C3E405-C743-4946-9C01-32D13168EB43}" name="Colonne1809"/>
    <tableColumn id="1813" xr3:uid="{943E7A58-5638-4E2C-A1E2-7211180E3001}" name="Colonne1810"/>
    <tableColumn id="1814" xr3:uid="{767D67A9-5A67-4893-BE28-3BF09FA60595}" name="Colonne1811"/>
    <tableColumn id="1815" xr3:uid="{A9EE3800-9603-4490-8F7D-4D9122FB8214}" name="Colonne1812"/>
    <tableColumn id="1816" xr3:uid="{694A37A4-9F2C-4B09-8D8E-4B51107DA645}" name="Colonne1813"/>
    <tableColumn id="1817" xr3:uid="{F1C9FBD3-74E6-4F14-AE42-84E51815AD17}" name="Colonne1814"/>
    <tableColumn id="1818" xr3:uid="{BF25EAE8-C506-4794-BF56-C33BF9A4175D}" name="Colonne1815"/>
    <tableColumn id="1819" xr3:uid="{2E45B808-1BE8-42A3-A5D1-8C4100A45470}" name="Colonne1816"/>
    <tableColumn id="1820" xr3:uid="{6190E586-E412-4EFB-A3F6-6CE57619E1FD}" name="Colonne1817"/>
    <tableColumn id="1821" xr3:uid="{0455DA87-C849-4175-B947-F5283256C09A}" name="Colonne1818"/>
    <tableColumn id="1822" xr3:uid="{743E38E4-AB73-4AEF-B9BC-424874BF1BFC}" name="Colonne1819"/>
    <tableColumn id="1823" xr3:uid="{9550E7BD-41FC-40FA-93C4-D3FF49102561}" name="Colonne1820"/>
    <tableColumn id="1824" xr3:uid="{76DE423D-A3A6-4030-BB7A-96AA853E72F6}" name="Colonne1821"/>
    <tableColumn id="1825" xr3:uid="{01DECE63-5EF6-4B08-9A3E-B402129FD993}" name="Colonne1822"/>
    <tableColumn id="1826" xr3:uid="{49B7D220-D2E3-4937-9D75-BF70B38F1DBD}" name="Colonne1823"/>
    <tableColumn id="1827" xr3:uid="{6842825B-BDFE-4D53-8383-C04765981197}" name="Colonne1824"/>
    <tableColumn id="1828" xr3:uid="{10A27689-DE99-41EA-85E4-342560BB3C55}" name="Colonne1825"/>
    <tableColumn id="1829" xr3:uid="{EBD034BD-6FD1-40CD-9074-FBDED9B871F8}" name="Colonne1826"/>
    <tableColumn id="1830" xr3:uid="{C44AAA55-7EF9-4F8E-AE42-54B36FF83746}" name="Colonne1827"/>
    <tableColumn id="1831" xr3:uid="{601D1D68-030C-40C4-835C-4581E790528B}" name="Colonne1828"/>
    <tableColumn id="1832" xr3:uid="{507D8E69-1E49-4AD0-A9D1-0D3F8D5740EE}" name="Colonne1829"/>
    <tableColumn id="1833" xr3:uid="{A1DAADFB-D325-49BB-B0D6-320413ACB12B}" name="Colonne1830"/>
    <tableColumn id="1834" xr3:uid="{B62F5E66-4A79-4488-B80C-A324167E7BD4}" name="Colonne1831"/>
    <tableColumn id="1835" xr3:uid="{ACE92777-4C23-4154-A0D5-30641895BCA4}" name="Colonne1832"/>
    <tableColumn id="1836" xr3:uid="{5022B685-544B-4185-892A-449A0873F7E1}" name="Colonne1833"/>
    <tableColumn id="1837" xr3:uid="{0E9B2D02-70D3-411B-9BA0-4755196129E8}" name="Colonne1834"/>
    <tableColumn id="1838" xr3:uid="{26BC66B6-4533-4D1F-93B6-E8D19A5232F4}" name="Colonne1835"/>
    <tableColumn id="1839" xr3:uid="{17B1CE1D-7FB4-465F-B962-527E365FABD0}" name="Colonne1836"/>
    <tableColumn id="1840" xr3:uid="{6F4EDE31-33C2-4DDE-B982-D65CB6AFAF58}" name="Colonne1837"/>
    <tableColumn id="1841" xr3:uid="{BE314903-AD6D-4CED-ADDC-266BA2BAB620}" name="Colonne1838"/>
    <tableColumn id="1842" xr3:uid="{9A9585F8-435C-46D9-AD51-2637ADE596FA}" name="Colonne1839"/>
    <tableColumn id="1843" xr3:uid="{6C7F0163-64D9-4D99-9CE6-093B295698CC}" name="Colonne1840"/>
    <tableColumn id="1844" xr3:uid="{D39B9BB7-9984-4680-AC7C-032B392BB852}" name="Colonne1841"/>
    <tableColumn id="1845" xr3:uid="{9BF5DEA7-B00D-44F7-94B8-2929EEC65EA2}" name="Colonne1842"/>
    <tableColumn id="1846" xr3:uid="{A3D84CDD-85D6-4344-8D79-3BFE3E97BF8D}" name="Colonne1843"/>
    <tableColumn id="1847" xr3:uid="{6D36AD09-2275-4552-8A0E-0F6F33A038F5}" name="Colonne1844"/>
    <tableColumn id="1848" xr3:uid="{9E2B5B83-4C84-4C8B-A25F-71B997AFB511}" name="Colonne1845"/>
    <tableColumn id="1849" xr3:uid="{B1F4EDDA-07B9-4CE1-B048-30EDC513EF50}" name="Colonne1846"/>
    <tableColumn id="1850" xr3:uid="{71CEFD67-9C14-4F62-A228-077310AC53C5}" name="Colonne1847"/>
    <tableColumn id="1851" xr3:uid="{96855588-DA24-448D-AF3E-32598D6F8E0B}" name="Colonne1848"/>
    <tableColumn id="1852" xr3:uid="{A5C82382-8714-4F32-83C5-014D80C4CF7A}" name="Colonne1849"/>
    <tableColumn id="1853" xr3:uid="{D2EBFEAA-F66D-4D39-BBD7-7D66C9523940}" name="Colonne1850"/>
    <tableColumn id="1854" xr3:uid="{F331167A-7FBD-444D-B340-C6652563B492}" name="Colonne1851"/>
    <tableColumn id="1855" xr3:uid="{C4BAAED1-FDE8-4D87-BAEE-3886950EBCD6}" name="Colonne1852"/>
    <tableColumn id="1856" xr3:uid="{B4802A32-EC64-4B01-976F-7DD6580122BD}" name="Colonne1853"/>
    <tableColumn id="1857" xr3:uid="{49E9960C-E851-4C47-9ABE-83C5EAA512BC}" name="Colonne1854"/>
    <tableColumn id="1858" xr3:uid="{5A5C6BFB-46D6-4B7C-89D8-FEB99E59A1E0}" name="Colonne1855"/>
    <tableColumn id="1859" xr3:uid="{0EC56898-343D-48BF-87F2-D02E3E06769D}" name="Colonne1856"/>
    <tableColumn id="1860" xr3:uid="{A515E8B7-16CB-400A-9ABD-FD9A86E6ED57}" name="Colonne1857"/>
    <tableColumn id="1861" xr3:uid="{C6EFF1A3-5D6E-4E5E-8D64-F95F38F6179B}" name="Colonne1858"/>
    <tableColumn id="1862" xr3:uid="{36DE01CE-AD74-4C95-9550-B3690852805C}" name="Colonne1859"/>
    <tableColumn id="1863" xr3:uid="{CA05F4F8-661D-4D3B-A680-D2148F2B8E7B}" name="Colonne1860"/>
    <tableColumn id="1864" xr3:uid="{2F69C938-49DD-4AA7-8FED-847E2E7D94D9}" name="Colonne1861"/>
    <tableColumn id="1865" xr3:uid="{7C6447A7-26B4-4306-BC4A-28DD4D601574}" name="Colonne1862"/>
    <tableColumn id="1866" xr3:uid="{C91F28E7-6123-4CE0-BDB0-FFA1830101E6}" name="Colonne1863"/>
    <tableColumn id="1867" xr3:uid="{36FA96AB-F9C3-4338-9094-32568247B8B5}" name="Colonne1864"/>
    <tableColumn id="1868" xr3:uid="{A0CEBAC5-7574-45AA-A7B3-C873EDB858DE}" name="Colonne1865"/>
    <tableColumn id="1869" xr3:uid="{45AD11AD-0D3F-4EA0-9C71-B358320090CC}" name="Colonne1866"/>
    <tableColumn id="1870" xr3:uid="{753E8986-0B63-435E-9059-54EE5B1D63EC}" name="Colonne1867"/>
    <tableColumn id="1871" xr3:uid="{3BBC836F-B7F0-45C6-93B4-90CBE6AC3CAE}" name="Colonne1868"/>
    <tableColumn id="1872" xr3:uid="{4DFE5D85-69F9-4C71-B022-1CCB82F5E3AB}" name="Colonne1869"/>
    <tableColumn id="1873" xr3:uid="{778C1FD7-B32C-4765-9FD0-F2C1950710AF}" name="Colonne1870"/>
    <tableColumn id="1874" xr3:uid="{5777E937-C98E-4AE1-BFF6-EC950658E62C}" name="Colonne1871"/>
    <tableColumn id="1875" xr3:uid="{A9157D4D-2844-48BE-BD01-7E0ED613AD64}" name="Colonne1872"/>
    <tableColumn id="1876" xr3:uid="{522221F4-70D6-4994-82DF-80BCF7BDC7C4}" name="Colonne1873"/>
    <tableColumn id="1877" xr3:uid="{C8A75B90-1116-4501-9C90-6A614E9E8F46}" name="Colonne1874"/>
    <tableColumn id="1878" xr3:uid="{D17B8096-7757-4912-B48E-3140DD439CBF}" name="Colonne1875"/>
    <tableColumn id="1879" xr3:uid="{366C56A4-2263-42B9-8507-799F9B1A0B8A}" name="Colonne1876"/>
    <tableColumn id="1880" xr3:uid="{98B0248B-4197-437E-BCB1-0DA43B71D543}" name="Colonne1877"/>
    <tableColumn id="1881" xr3:uid="{2A795840-02ED-40B2-9B6D-D4D0A08B9F55}" name="Colonne1878"/>
    <tableColumn id="1882" xr3:uid="{286CFE3A-30AF-40A9-8113-CCEA492069A7}" name="Colonne1879"/>
    <tableColumn id="1883" xr3:uid="{AB6BED5C-AC76-4E50-9CFB-68575243AD16}" name="Colonne1880"/>
    <tableColumn id="1884" xr3:uid="{E9667D9B-D7DD-4F68-A3B6-2FD2F19A9E9F}" name="Colonne1881"/>
    <tableColumn id="1885" xr3:uid="{715F88B5-E3DE-4224-A124-515E42AA7DEB}" name="Colonne1882"/>
    <tableColumn id="1886" xr3:uid="{E0371964-1F17-4034-8217-845FF1A7B621}" name="Colonne1883"/>
    <tableColumn id="1887" xr3:uid="{CE7BBD72-BA01-44CE-92F3-450624B7063C}" name="Colonne1884"/>
    <tableColumn id="1888" xr3:uid="{2176EEFF-666C-4D21-9CB9-DEB3B8B7CE9D}" name="Colonne1885"/>
    <tableColumn id="1889" xr3:uid="{2BC686EE-0800-44BD-8F53-3E002DBF96FC}" name="Colonne1886"/>
    <tableColumn id="1890" xr3:uid="{4F945CF3-3F3C-4EEC-9D73-91BB78EA1A76}" name="Colonne1887"/>
    <tableColumn id="1891" xr3:uid="{546E0782-2153-4AA3-8608-126990570726}" name="Colonne1888"/>
    <tableColumn id="1892" xr3:uid="{E13EEB7A-AC1A-41EF-8055-6748B773086C}" name="Colonne1889"/>
    <tableColumn id="1893" xr3:uid="{207FE928-BF9E-4463-B247-AD7BDD2703A3}" name="Colonne1890"/>
    <tableColumn id="1894" xr3:uid="{5B6CD168-B8ED-4E1D-AC22-BE85CAB99BFD}" name="Colonne1891"/>
    <tableColumn id="1895" xr3:uid="{345CF822-2255-4953-9731-916EF3C3A34B}" name="Colonne1892"/>
    <tableColumn id="1896" xr3:uid="{8A69DA9F-B9AD-4FEC-B4E8-CF7A7636F7E8}" name="Colonne1893"/>
    <tableColumn id="1897" xr3:uid="{D1C48FD8-252E-4E6B-8A04-E3ECD8EB0F1D}" name="Colonne1894"/>
    <tableColumn id="1898" xr3:uid="{E03898F5-A30E-4F50-B3E3-7CC37A512694}" name="Colonne1895"/>
    <tableColumn id="1899" xr3:uid="{89126F51-F273-4A37-94F8-849F7540CDE7}" name="Colonne1896"/>
    <tableColumn id="1900" xr3:uid="{E1C35886-63F6-43B2-9E04-8CD74C447C3B}" name="Colonne1897"/>
    <tableColumn id="1901" xr3:uid="{B3FA27AD-861E-4C7F-AD2E-2940B7513B08}" name="Colonne1898"/>
    <tableColumn id="1902" xr3:uid="{2CFC95F8-30F7-423A-AFF4-F43942D71F7F}" name="Colonne1899"/>
    <tableColumn id="1903" xr3:uid="{4831FECF-40DA-4677-8EDA-A8FBDCE39AB5}" name="Colonne1900"/>
    <tableColumn id="1904" xr3:uid="{9A6F80CF-4EFD-4C4E-A3A7-0C4E488FC061}" name="Colonne1901"/>
    <tableColumn id="1905" xr3:uid="{16D06B5B-06DB-4415-BC6F-B7A27AA3C74C}" name="Colonne1902"/>
    <tableColumn id="1906" xr3:uid="{7C933397-B074-439E-9A22-1E29A59C7414}" name="Colonne1903"/>
    <tableColumn id="1907" xr3:uid="{6CA78783-548D-462D-A1DE-6F943A99F53E}" name="Colonne1904"/>
    <tableColumn id="1908" xr3:uid="{A764ABBB-54A4-4099-A095-4A93CB37D3AB}" name="Colonne1905"/>
    <tableColumn id="1909" xr3:uid="{65DBBE21-70B7-4EB5-8EA8-B27B3FA4935D}" name="Colonne1906"/>
    <tableColumn id="1910" xr3:uid="{385B5A36-A6FD-416A-A54D-9DB8F7947E97}" name="Colonne1907"/>
    <tableColumn id="1911" xr3:uid="{7F150700-46EE-4C64-B73B-490B84D783F1}" name="Colonne1908"/>
    <tableColumn id="1912" xr3:uid="{CB2BC819-61E6-43DC-B20F-027EBB47D5E8}" name="Colonne1909"/>
    <tableColumn id="1913" xr3:uid="{4C1521D5-B34F-40F5-BB6B-822D9748FBCB}" name="Colonne1910"/>
    <tableColumn id="1914" xr3:uid="{351821EB-A680-431A-A32C-09BA54D58029}" name="Colonne1911"/>
    <tableColumn id="1915" xr3:uid="{CD537A97-077D-4D89-BE87-0CBDC1460070}" name="Colonne1912"/>
    <tableColumn id="1916" xr3:uid="{9CAE6160-3819-407F-B891-8D6DB7DC17C8}" name="Colonne1913"/>
    <tableColumn id="1917" xr3:uid="{379EF0AB-8D3B-4DAB-B4E0-C818E24C5F33}" name="Colonne1914"/>
    <tableColumn id="1918" xr3:uid="{DC9DC89E-222F-40BC-96E3-8DA79818FED2}" name="Colonne1915"/>
    <tableColumn id="1919" xr3:uid="{E4E54AFF-DB09-42A7-A1AC-0857CF2C7B6F}" name="Colonne1916"/>
    <tableColumn id="1920" xr3:uid="{474AA0B4-D7C4-42B2-B410-5CCF598282A4}" name="Colonne1917"/>
    <tableColumn id="1921" xr3:uid="{EDFA25A8-CABE-4E2B-A653-4432368E4FD5}" name="Colonne1918"/>
    <tableColumn id="1922" xr3:uid="{37418904-A535-4D05-940E-E3C14A4C8E16}" name="Colonne1919"/>
    <tableColumn id="1923" xr3:uid="{CF99F43A-934F-410E-99B7-C8C23FE8E969}" name="Colonne1920"/>
    <tableColumn id="1924" xr3:uid="{CF4A1879-67F5-4A6C-B27A-7DAD14887D76}" name="Colonne1921"/>
    <tableColumn id="1925" xr3:uid="{DADDBBB8-4F11-4974-9E80-6CA6ABD70123}" name="Colonne1922"/>
    <tableColumn id="1926" xr3:uid="{0BE76522-21FE-4B63-A271-40644E0BB959}" name="Colonne1923"/>
    <tableColumn id="1927" xr3:uid="{C6A02C3C-B41C-48F5-82AE-B8BD37925429}" name="Colonne1924"/>
    <tableColumn id="1928" xr3:uid="{4EC06DAE-990A-48C0-A416-8B4C32C9A27E}" name="Colonne1925"/>
    <tableColumn id="1929" xr3:uid="{8AEC5C9F-40D7-4E82-BED0-0642E3CBFF19}" name="Colonne1926"/>
    <tableColumn id="1930" xr3:uid="{9FAA5F54-94EB-4F10-94FA-931773387EA4}" name="Colonne1927"/>
    <tableColumn id="1931" xr3:uid="{CDBE9CDF-ADD7-47DA-80F5-183B6298AD82}" name="Colonne1928"/>
    <tableColumn id="1932" xr3:uid="{4F196D3E-5413-4E23-B49A-92EA57D02B84}" name="Colonne1929"/>
    <tableColumn id="1933" xr3:uid="{4A6CAF79-92E8-4CFD-9C12-2605822E5C6F}" name="Colonne1930"/>
    <tableColumn id="1934" xr3:uid="{644E121C-3680-4721-A1A2-4ED8E7390179}" name="Colonne1931"/>
    <tableColumn id="1935" xr3:uid="{46DDCB12-E82D-4E91-AC9D-05DC8259F1D3}" name="Colonne1932"/>
    <tableColumn id="1936" xr3:uid="{9076A27E-C795-4919-A974-BA5E6F400601}" name="Colonne1933"/>
    <tableColumn id="1937" xr3:uid="{757B4504-3253-4A33-9727-F054F0983440}" name="Colonne1934"/>
    <tableColumn id="1938" xr3:uid="{69092EE1-2077-49FE-BAA9-65EFBA03598F}" name="Colonne1935"/>
    <tableColumn id="1939" xr3:uid="{59FF043B-4E92-4162-9444-17698E4A3A15}" name="Colonne1936"/>
    <tableColumn id="1940" xr3:uid="{A10C803D-B96A-4354-9BB4-48C62D24AC9A}" name="Colonne1937"/>
    <tableColumn id="1941" xr3:uid="{48A27836-0EE0-48E0-9E60-2A93873F3D38}" name="Colonne1938"/>
    <tableColumn id="1942" xr3:uid="{FA7EDF55-522F-463F-B73B-0CC7148D6E40}" name="Colonne1939"/>
    <tableColumn id="1943" xr3:uid="{329FB630-D25D-4B43-888A-4B1BC78F98C1}" name="Colonne1940"/>
    <tableColumn id="1944" xr3:uid="{8632DC50-ED67-49A8-A0E4-ACD06D4353E1}" name="Colonne1941"/>
    <tableColumn id="1945" xr3:uid="{9CA47398-0738-41AE-AE19-19258B00F32B}" name="Colonne1942"/>
    <tableColumn id="1946" xr3:uid="{21616EFE-F588-4887-BD84-1510AF0D86B8}" name="Colonne1943"/>
    <tableColumn id="1947" xr3:uid="{399FCC16-DCFC-4394-96BE-B2D74274CE27}" name="Colonne1944"/>
    <tableColumn id="1948" xr3:uid="{84F5FC30-2E33-45D6-9E34-7AA7194ADCEA}" name="Colonne1945"/>
    <tableColumn id="1949" xr3:uid="{042F2E3C-9855-47C6-A590-FF2A9BD246D1}" name="Colonne1946"/>
    <tableColumn id="1950" xr3:uid="{291D8B1D-4926-49F2-80B9-DD6FB8BE3C46}" name="Colonne1947"/>
    <tableColumn id="1951" xr3:uid="{A400F7A0-4F57-4C14-99E5-EC5F585D8A8C}" name="Colonne1948"/>
    <tableColumn id="1952" xr3:uid="{A7C89B0B-96AF-4506-8AE8-A65C56278A80}" name="Colonne1949"/>
    <tableColumn id="1953" xr3:uid="{F4EECEE8-3D8B-471E-95EF-774D2CE97534}" name="Colonne1950"/>
    <tableColumn id="1954" xr3:uid="{C679B76B-E8A0-416D-AA9D-1BCDE85C1E5E}" name="Colonne1951"/>
    <tableColumn id="1955" xr3:uid="{D80CA168-B74F-4193-B34A-835A3B624B0B}" name="Colonne1952"/>
    <tableColumn id="1956" xr3:uid="{8338609B-7C11-4367-B114-30E8CF0E1782}" name="Colonne1953"/>
    <tableColumn id="1957" xr3:uid="{276914EE-0AED-4320-BA72-BC6D9E6D9275}" name="Colonne1954"/>
    <tableColumn id="1958" xr3:uid="{FDA2CD23-8007-4D4A-BAB4-BA1CF0EF04AE}" name="Colonne1955"/>
    <tableColumn id="1959" xr3:uid="{0A372511-E4DD-419B-89A6-C78760A8FD2D}" name="Colonne1956"/>
    <tableColumn id="1960" xr3:uid="{3AC38026-1B90-4746-B004-541A944DF31E}" name="Colonne1957"/>
    <tableColumn id="1961" xr3:uid="{0155A14C-367F-467F-B224-BD93CC5F2B40}" name="Colonne1958"/>
    <tableColumn id="1962" xr3:uid="{33A16A58-7E63-4CEB-BB03-6D93D411A6AC}" name="Colonne1959"/>
    <tableColumn id="1963" xr3:uid="{2B764D4B-AAA8-4BEC-B97E-C6639F84F7F0}" name="Colonne1960"/>
    <tableColumn id="1964" xr3:uid="{9208EA91-B769-4C4B-BD12-13055332F104}" name="Colonne1961"/>
    <tableColumn id="1965" xr3:uid="{9BA43A9B-28B3-4E0C-B9D6-F975284A183A}" name="Colonne1962"/>
    <tableColumn id="1966" xr3:uid="{698486DD-026E-4593-ADEF-03AF78463B70}" name="Colonne1963"/>
    <tableColumn id="1967" xr3:uid="{1220A784-4DA6-455D-ADB5-D2C7C5967B71}" name="Colonne1964"/>
    <tableColumn id="1968" xr3:uid="{C68F85C5-6396-4AF7-AEBB-799B5A363B74}" name="Colonne1965"/>
    <tableColumn id="1969" xr3:uid="{2EE12AC4-732D-4816-A8C4-BE1BD9A0EF86}" name="Colonne1966"/>
    <tableColumn id="1970" xr3:uid="{25545D6B-A6A3-459E-8B7F-6C589075CD9E}" name="Colonne1967"/>
    <tableColumn id="1971" xr3:uid="{2E768E7B-CD5E-497C-9ACB-C4AE4E9B6E4C}" name="Colonne1968"/>
    <tableColumn id="1972" xr3:uid="{5EB64BD6-628A-4888-BD88-CCA7F47469EE}" name="Colonne1969"/>
    <tableColumn id="1973" xr3:uid="{052861AE-5240-4050-B665-E845D7B3E7FE}" name="Colonne1970"/>
    <tableColumn id="1974" xr3:uid="{C4B7833A-7A32-4CF6-975F-C1C7E3622D59}" name="Colonne1971"/>
    <tableColumn id="1975" xr3:uid="{F8C27CE7-7234-4EA9-950B-65DDAACAA3D8}" name="Colonne1972"/>
    <tableColumn id="1976" xr3:uid="{B46D61C0-64CB-4058-BFEB-AFB19DB5760A}" name="Colonne1973"/>
    <tableColumn id="1977" xr3:uid="{2AA266C6-9913-4D27-A245-1C943586C401}" name="Colonne1974"/>
    <tableColumn id="1978" xr3:uid="{913AF9C5-EBA5-45BE-B0C7-6601246E8A9C}" name="Colonne1975"/>
    <tableColumn id="1979" xr3:uid="{9310F167-CFE5-4F97-ACBF-8ADC6C36896B}" name="Colonne1976"/>
    <tableColumn id="1980" xr3:uid="{03BB93FE-938F-4252-B19D-D61C5622B7FE}" name="Colonne1977"/>
    <tableColumn id="1981" xr3:uid="{451F65E0-FF55-4954-9E6A-CF3DA988B056}" name="Colonne1978"/>
    <tableColumn id="1982" xr3:uid="{39043D26-43A5-4BC2-9AFB-837B497E3607}" name="Colonne1979"/>
    <tableColumn id="1983" xr3:uid="{4CC11DE0-3DED-4648-92A5-1A95E32B6739}" name="Colonne1980"/>
    <tableColumn id="1984" xr3:uid="{CFD25189-B9C4-4DB7-8A1D-429FF30B42CB}" name="Colonne1981"/>
    <tableColumn id="1985" xr3:uid="{BF9F6CA5-9C8F-470D-8F8E-56D681B9B3C5}" name="Colonne1982"/>
    <tableColumn id="1986" xr3:uid="{8AD9B497-EACE-4865-9275-59B387AF10B6}" name="Colonne1983"/>
    <tableColumn id="1987" xr3:uid="{879CA65F-85A9-47D2-B80E-8835DC1E7038}" name="Colonne1984"/>
    <tableColumn id="1988" xr3:uid="{AC3D7081-B411-4C7B-8445-FF1B48B6B743}" name="Colonne1985"/>
    <tableColumn id="1989" xr3:uid="{7F5A5DE4-E1DC-4A98-9ACA-06ACF610A0F9}" name="Colonne1986"/>
    <tableColumn id="1990" xr3:uid="{B134CA1B-4D75-4F6D-A3BB-D12919A5213D}" name="Colonne1987"/>
    <tableColumn id="1991" xr3:uid="{688CECCA-94ED-4951-ABC3-215BE65CDFC5}" name="Colonne1988"/>
    <tableColumn id="1992" xr3:uid="{F4C0C499-1F13-47C0-9067-320B24B94902}" name="Colonne1989"/>
    <tableColumn id="1993" xr3:uid="{B36DB394-3388-4586-B7F0-66B695E8CE8D}" name="Colonne1990"/>
    <tableColumn id="1994" xr3:uid="{9EDF4748-394F-44BF-813D-9B335A6C2DA2}" name="Colonne1991"/>
    <tableColumn id="1995" xr3:uid="{3D5311D1-C4C6-48F0-9C56-EAB06DD3505B}" name="Colonne1992"/>
    <tableColumn id="1996" xr3:uid="{FEAE5909-28BD-4A95-B94F-A6CD7525848C}" name="Colonne1993"/>
    <tableColumn id="1997" xr3:uid="{1B437C42-7902-4C89-A00D-F72FA52BF32F}" name="Colonne1994"/>
    <tableColumn id="1998" xr3:uid="{C4A0DC58-5A52-4E35-B990-9A7377D959B8}" name="Colonne1995"/>
    <tableColumn id="1999" xr3:uid="{122ACDC3-8179-463E-8570-050503F954AE}" name="Colonne1996"/>
    <tableColumn id="2000" xr3:uid="{C7978809-26F3-46F3-A4B1-08263A676A13}" name="Colonne1997"/>
    <tableColumn id="2001" xr3:uid="{5016D983-D6B2-4A50-8FAF-E8573B676571}" name="Colonne1998"/>
    <tableColumn id="2002" xr3:uid="{BCEA50E4-A231-41C1-8871-B5587C409CD8}" name="Colonne1999"/>
    <tableColumn id="2003" xr3:uid="{ED772A7A-094D-442F-90F6-8500F8D1E023}" name="Colonne2000"/>
    <tableColumn id="2004" xr3:uid="{9395B97B-2EB7-4A2C-98B3-F880471D9630}" name="Colonne2001"/>
    <tableColumn id="2005" xr3:uid="{885D2593-8F06-45AA-93EC-572A3F8A369F}" name="Colonne2002"/>
    <tableColumn id="2006" xr3:uid="{0B0272F0-CABB-4C79-9995-CA8B2AB8AED0}" name="Colonne2003"/>
    <tableColumn id="2007" xr3:uid="{DC5DDFB8-F2EF-43CE-A0C2-4762B06D953D}" name="Colonne2004"/>
    <tableColumn id="2008" xr3:uid="{DA70FF40-07DA-444F-A89B-B33601FAEB02}" name="Colonne2005"/>
    <tableColumn id="2009" xr3:uid="{664BFC8F-3E0A-485F-AB05-9CC091037669}" name="Colonne2006"/>
    <tableColumn id="2010" xr3:uid="{2907189F-B8C5-4C53-9FED-A15815A9B80F}" name="Colonne2007"/>
    <tableColumn id="2011" xr3:uid="{1401EC0A-D853-483E-99FB-A5E42374DF2F}" name="Colonne2008"/>
    <tableColumn id="2012" xr3:uid="{C6B2C640-E0D0-4599-9B5B-11D54AA2B4B9}" name="Colonne2009"/>
    <tableColumn id="2013" xr3:uid="{53864155-66A9-47B4-9CD1-13332CDE61F4}" name="Colonne2010"/>
    <tableColumn id="2014" xr3:uid="{BB71ADDB-07F7-4156-9429-61015C626B13}" name="Colonne2011"/>
    <tableColumn id="2015" xr3:uid="{005E31A8-2B47-44B5-9AA9-EBCBB1B7D7DC}" name="Colonne2012"/>
    <tableColumn id="2016" xr3:uid="{DE88890A-B726-4C63-B94B-55A5BC61EDD3}" name="Colonne2013"/>
    <tableColumn id="2017" xr3:uid="{D56D5699-0F39-4127-A650-DE98C7330086}" name="Colonne2014"/>
    <tableColumn id="2018" xr3:uid="{EAB3C761-E456-46FC-AF48-0E5ABD9A2076}" name="Colonne2015"/>
    <tableColumn id="2019" xr3:uid="{1052A045-2785-49AA-B59E-8891E4D8651A}" name="Colonne2016"/>
    <tableColumn id="2020" xr3:uid="{D875A231-65B7-4361-854B-3AE123808020}" name="Colonne2017"/>
    <tableColumn id="2021" xr3:uid="{3DB2F20C-0368-45BE-92A4-66DAC081ECC5}" name="Colonne2018"/>
    <tableColumn id="2022" xr3:uid="{54846BF9-1CDA-4AA1-BED0-67A4419FDFCB}" name="Colonne2019"/>
    <tableColumn id="2023" xr3:uid="{82EFD3EE-97F5-46F3-9105-6167778D4B09}" name="Colonne2020"/>
    <tableColumn id="2024" xr3:uid="{5B0C6A68-8D57-4824-9BA6-DA7E30003922}" name="Colonne2021"/>
    <tableColumn id="2025" xr3:uid="{D236FB8A-458F-48D5-8216-0DD152850AE9}" name="Colonne2022"/>
    <tableColumn id="2026" xr3:uid="{B69990A0-F3D7-485B-A93B-626902F6FCDB}" name="Colonne2023"/>
    <tableColumn id="2027" xr3:uid="{70AD30A8-E2BD-497C-84A1-9ECD70DDF190}" name="Colonne2024"/>
    <tableColumn id="2028" xr3:uid="{80E8714F-92B8-4C52-A86C-E5845D39B430}" name="Colonne2025"/>
    <tableColumn id="2029" xr3:uid="{8E9322AA-C7F7-448D-A241-4B962398FE1F}" name="Colonne2026"/>
    <tableColumn id="2030" xr3:uid="{917B8D34-03A2-44BF-8515-031EE58BB9D6}" name="Colonne2027"/>
    <tableColumn id="2031" xr3:uid="{AFE00056-77FA-45BA-AF58-BC9D57BE19EC}" name="Colonne2028"/>
    <tableColumn id="2032" xr3:uid="{E9585190-209D-46BC-B1B4-C7EA321F840B}" name="Colonne2029"/>
    <tableColumn id="2033" xr3:uid="{C133310E-D6FF-4FBC-AA06-FF7B3F25E85A}" name="Colonne2030"/>
    <tableColumn id="2034" xr3:uid="{6D74C372-65CC-4007-8133-A255729D1556}" name="Colonne2031"/>
    <tableColumn id="2035" xr3:uid="{9AE5B3AE-C752-48E6-90B0-9D6D11B6CDF8}" name="Colonne2032"/>
    <tableColumn id="2036" xr3:uid="{EF9F33BA-0AB3-4076-B086-443D466C1ABD}" name="Colonne2033"/>
    <tableColumn id="2037" xr3:uid="{A23911AC-F7B3-4A9D-B303-8CE43C85213D}" name="Colonne2034"/>
    <tableColumn id="2038" xr3:uid="{F27DF796-A974-45D8-B94B-FEC0BCE96D69}" name="Colonne2035"/>
    <tableColumn id="2039" xr3:uid="{1179D2B9-9B28-4FA2-B9BC-E53B5D7C3DAF}" name="Colonne2036"/>
    <tableColumn id="2040" xr3:uid="{8B0B3C56-97FB-4035-939C-3C5B3B009ECF}" name="Colonne2037"/>
    <tableColumn id="2041" xr3:uid="{4D45149A-55AC-4AE3-908D-C15981F8DF70}" name="Colonne2038"/>
    <tableColumn id="2042" xr3:uid="{49AD498B-CACA-4C27-82F7-EB444F9CB203}" name="Colonne2039"/>
    <tableColumn id="2043" xr3:uid="{8CB50CA2-9201-47F8-BD09-B0B94476F983}" name="Colonne2040"/>
    <tableColumn id="2044" xr3:uid="{781B9C53-9616-4D56-B04A-693012302EB1}" name="Colonne2041"/>
    <tableColumn id="2045" xr3:uid="{4F655682-83E1-4492-A828-3449F63A2718}" name="Colonne2042"/>
    <tableColumn id="2046" xr3:uid="{D83C64D4-E723-4F2D-811C-82F3F708CC7B}" name="Colonne2043"/>
    <tableColumn id="2047" xr3:uid="{2A513A4C-EA8B-4C24-82A3-A70428738F0A}" name="Colonne2044"/>
    <tableColumn id="2048" xr3:uid="{B69F1855-3866-4ABB-A473-F2EEEEE58B7C}" name="Colonne2045"/>
    <tableColumn id="2049" xr3:uid="{52F907FD-C224-4173-B420-DABB4DFE303B}" name="Colonne2046"/>
    <tableColumn id="2050" xr3:uid="{3B938EEA-CAD5-42C2-8622-8687FFF2D3CD}" name="Colonne2047"/>
    <tableColumn id="2051" xr3:uid="{A3681125-FD78-4F48-BFE4-CC8681BB20C9}" name="Colonne2048"/>
    <tableColumn id="2052" xr3:uid="{B89EC3EB-E3CE-4137-83DA-F84384193C33}" name="Colonne2049"/>
    <tableColumn id="2053" xr3:uid="{04F8B60B-A523-47C8-9320-C3CE8DFF24D6}" name="Colonne2050"/>
    <tableColumn id="2054" xr3:uid="{4BA789E0-05AC-41A3-A275-1AAFE78280AE}" name="Colonne2051"/>
    <tableColumn id="2055" xr3:uid="{127B2E39-9AE1-4E44-B8FB-41134C9C3985}" name="Colonne2052"/>
    <tableColumn id="2056" xr3:uid="{F5F20EA4-8358-4213-8A1A-AA20F4ABBF6A}" name="Colonne2053"/>
    <tableColumn id="2057" xr3:uid="{346AF50B-AC2D-4556-BF3D-544DB1AC61C4}" name="Colonne2054"/>
    <tableColumn id="2058" xr3:uid="{76BA60FC-43E9-48E5-AA17-3660CAE1AF1F}" name="Colonne2055"/>
    <tableColumn id="2059" xr3:uid="{359A4119-75FC-4C58-A57A-3789496DAE68}" name="Colonne2056"/>
    <tableColumn id="2060" xr3:uid="{6F038AF1-3F9B-40C2-9180-8FDE5F82635B}" name="Colonne2057"/>
    <tableColumn id="2061" xr3:uid="{62C3A7C2-3B5A-4C1E-B886-434EBF4BA98D}" name="Colonne2058"/>
    <tableColumn id="2062" xr3:uid="{8A25F35D-BCF3-42D1-B6B8-A9C4EB81BFD4}" name="Colonne2059"/>
    <tableColumn id="2063" xr3:uid="{A0319EE4-55A1-4F17-819C-030E6141E765}" name="Colonne2060"/>
    <tableColumn id="2064" xr3:uid="{869B8036-BADE-4EAF-8A5C-5B6516416127}" name="Colonne2061"/>
    <tableColumn id="2065" xr3:uid="{9BC837D2-F051-4830-B65F-888853FBCFED}" name="Colonne2062"/>
    <tableColumn id="2066" xr3:uid="{2864E828-2794-4D5A-887F-C98B641AF60F}" name="Colonne2063"/>
    <tableColumn id="2067" xr3:uid="{DBF1424F-DB9C-4C9C-8871-47D05EEEA1EF}" name="Colonne2064"/>
    <tableColumn id="2068" xr3:uid="{22A7F1E1-5E39-4667-96B9-C573F2B9C2B3}" name="Colonne2065"/>
    <tableColumn id="2069" xr3:uid="{4F040D60-245D-4300-9DC7-3B252DCA443E}" name="Colonne2066"/>
    <tableColumn id="2070" xr3:uid="{F49734B2-D79A-4826-B1E9-5E225042404C}" name="Colonne2067"/>
    <tableColumn id="2071" xr3:uid="{75B8C3E0-FF69-4391-930C-7C0AA7ECF598}" name="Colonne2068"/>
    <tableColumn id="2072" xr3:uid="{81BD82A3-8207-44E7-8417-890B97838591}" name="Colonne2069"/>
    <tableColumn id="2073" xr3:uid="{3466CB70-CBBB-4D7A-ABB9-4B90C5E00675}" name="Colonne2070"/>
    <tableColumn id="2074" xr3:uid="{8EFB15F5-2BE9-4C1D-95EF-E6C0A7A9B757}" name="Colonne2071"/>
    <tableColumn id="2075" xr3:uid="{E611B516-8AA0-4639-9EEC-701CB9994F2F}" name="Colonne2072"/>
    <tableColumn id="2076" xr3:uid="{03B86292-6141-40C0-9BAF-A09451B663F2}" name="Colonne2073"/>
    <tableColumn id="2077" xr3:uid="{E57FAE10-8F2B-4383-825D-485F91B0EB0A}" name="Colonne2074"/>
    <tableColumn id="2078" xr3:uid="{DE44C2B0-D580-4C25-99DE-FC062C46F2F6}" name="Colonne2075"/>
    <tableColumn id="2079" xr3:uid="{6141DE32-F0CA-405C-9ED9-9C2D12E5A9A5}" name="Colonne2076"/>
    <tableColumn id="2080" xr3:uid="{A2817559-D7D1-46A0-BE39-F5F977B6E681}" name="Colonne2077"/>
    <tableColumn id="2081" xr3:uid="{A5FDDA9F-84A8-497E-ABE1-800545A01A3C}" name="Colonne2078"/>
    <tableColumn id="2082" xr3:uid="{368403D7-00C6-4089-9EA6-669050FCA827}" name="Colonne2079"/>
    <tableColumn id="2083" xr3:uid="{D2EED87E-AEF4-4791-8103-CAA38B3021FB}" name="Colonne2080"/>
    <tableColumn id="2084" xr3:uid="{CF0F8561-04CA-43F0-9903-EF998A9C9739}" name="Colonne2081"/>
    <tableColumn id="2085" xr3:uid="{3F1B068E-D7A5-4E6D-A711-BB15D54101C0}" name="Colonne2082"/>
    <tableColumn id="2086" xr3:uid="{4EA35102-AD83-499F-B47A-17CA336122D7}" name="Colonne2083"/>
    <tableColumn id="2087" xr3:uid="{12035AA7-DF0A-4E0F-9D12-335D18321414}" name="Colonne2084"/>
    <tableColumn id="2088" xr3:uid="{A7ABC459-5279-4A88-B033-DDBB1C77A35A}" name="Colonne2085"/>
    <tableColumn id="2089" xr3:uid="{312985C5-E51B-4984-961B-6F05CD389E51}" name="Colonne2086"/>
    <tableColumn id="2090" xr3:uid="{A45020D9-71F6-4340-BF3C-C0BC7EDA3D9C}" name="Colonne2087"/>
    <tableColumn id="2091" xr3:uid="{7BC2C88F-5D2D-4665-BDBF-1934D9DB32FE}" name="Colonne2088"/>
    <tableColumn id="2092" xr3:uid="{F08CD445-91E0-4614-B56C-3D22D8473CCF}" name="Colonne2089"/>
    <tableColumn id="2093" xr3:uid="{035018D5-BCBD-41C0-9C50-9F3D057DFD1E}" name="Colonne2090"/>
    <tableColumn id="2094" xr3:uid="{F4BA03B7-47A4-472A-94A5-614A7B76F4C5}" name="Colonne2091"/>
    <tableColumn id="2095" xr3:uid="{2CCD7927-5C75-463B-A12A-D0C37CB10E56}" name="Colonne2092"/>
    <tableColumn id="2096" xr3:uid="{36781FF4-10BB-41AB-8BD3-85A9CB081C62}" name="Colonne2093"/>
    <tableColumn id="2097" xr3:uid="{5271387A-7D1E-4006-8671-CBE51ECC805D}" name="Colonne2094"/>
    <tableColumn id="2098" xr3:uid="{ADBE552F-3BF9-493E-87F6-DE65261B734A}" name="Colonne2095"/>
    <tableColumn id="2099" xr3:uid="{E3EA6E76-D155-45EA-AAB3-534C72D1FB7F}" name="Colonne2096"/>
    <tableColumn id="2100" xr3:uid="{543BDB41-D130-4C27-884F-BAD9EC02FCEB}" name="Colonne2097"/>
    <tableColumn id="2101" xr3:uid="{8EEB992B-43FD-46CE-9DAB-5739054C6556}" name="Colonne2098"/>
    <tableColumn id="2102" xr3:uid="{AD8F7187-4DB4-4DAB-8DF9-F12001D44019}" name="Colonne2099"/>
    <tableColumn id="2103" xr3:uid="{9B3CCB6B-4A2E-42BC-BFC8-37D5477D1929}" name="Colonne2100"/>
    <tableColumn id="2104" xr3:uid="{1E660C94-14E7-4A76-B5B9-917FD54E7EE0}" name="Colonne2101"/>
    <tableColumn id="2105" xr3:uid="{AA7508FE-FC67-4860-9667-423F8E7017A1}" name="Colonne2102"/>
    <tableColumn id="2106" xr3:uid="{549B59AF-55A3-4741-BB17-8B53630D0FFF}" name="Colonne2103"/>
    <tableColumn id="2107" xr3:uid="{2D9D7737-1730-49B1-8C6F-3A9072E6425C}" name="Colonne2104"/>
    <tableColumn id="2108" xr3:uid="{47CF5CA4-8B43-4F0B-8A26-D813CBDDBC2B}" name="Colonne2105"/>
    <tableColumn id="2109" xr3:uid="{9DD47067-441F-4384-8C5B-A80FA50200B6}" name="Colonne2106"/>
    <tableColumn id="2110" xr3:uid="{1BBB652C-87EC-4BBC-BB1A-A02C8188CF8A}" name="Colonne2107"/>
    <tableColumn id="2111" xr3:uid="{7D300E00-A603-415E-AA92-876082E0AEF8}" name="Colonne2108"/>
    <tableColumn id="2112" xr3:uid="{D2625A27-1E33-474A-A7BF-74EC99E372EC}" name="Colonne2109"/>
    <tableColumn id="2113" xr3:uid="{2616084D-6928-43B5-A20C-2F34A0E889D7}" name="Colonne2110"/>
    <tableColumn id="2114" xr3:uid="{D1B9605C-90C3-4C5B-8744-E7BAA610669F}" name="Colonne2111"/>
    <tableColumn id="2115" xr3:uid="{8C1F7A53-C274-46FF-8E9E-A29A3A53EB06}" name="Colonne2112"/>
    <tableColumn id="2116" xr3:uid="{7B259958-B550-4E70-98A8-BE20AC2C4C39}" name="Colonne2113"/>
    <tableColumn id="2117" xr3:uid="{18D07996-FF79-4AEE-9F01-1EE84DB344CA}" name="Colonne2114"/>
    <tableColumn id="2118" xr3:uid="{86932D78-B266-43FE-972F-06A02D456C91}" name="Colonne2115"/>
    <tableColumn id="2119" xr3:uid="{FB1482AB-D649-4304-84BE-B8A599C9A269}" name="Colonne2116"/>
    <tableColumn id="2120" xr3:uid="{1D7649BB-BEFB-4001-973A-6B5BD48EA420}" name="Colonne2117"/>
    <tableColumn id="2121" xr3:uid="{D6F69980-FD05-453B-AC11-AE3640B4024D}" name="Colonne2118"/>
    <tableColumn id="2122" xr3:uid="{A0880578-F020-4926-BD5A-F566AAF9CE19}" name="Colonne2119"/>
    <tableColumn id="2123" xr3:uid="{465C58EA-CE8C-4D0F-885E-0BCB5AA60CE8}" name="Colonne2120"/>
    <tableColumn id="2124" xr3:uid="{E9DD3934-10F6-4A1C-8298-FD329BD82EFF}" name="Colonne2121"/>
    <tableColumn id="2125" xr3:uid="{814EFE76-DCB9-4DB4-8CCC-98FF44D0A335}" name="Colonne2122"/>
    <tableColumn id="2126" xr3:uid="{E50FC054-8ED3-466A-9BE1-4D83FFDC23F4}" name="Colonne2123"/>
    <tableColumn id="2127" xr3:uid="{AC545D95-83DC-467B-AF53-A58C8E2C9EAE}" name="Colonne2124"/>
    <tableColumn id="2128" xr3:uid="{4AAB590B-B6E1-487C-8A49-BC5C9FBFAEE7}" name="Colonne2125"/>
    <tableColumn id="2129" xr3:uid="{C164F69A-1303-4D49-B520-C1FD8D62EA53}" name="Colonne2126"/>
    <tableColumn id="2130" xr3:uid="{2A1030F9-75A1-4AE9-9529-91FF96083EC0}" name="Colonne2127"/>
    <tableColumn id="2131" xr3:uid="{030F3CB2-4405-473D-AC11-6585BB24383D}" name="Colonne2128"/>
    <tableColumn id="2132" xr3:uid="{C086C09A-6168-45E7-825E-8AEBF134971E}" name="Colonne2129"/>
    <tableColumn id="2133" xr3:uid="{BA5DC7E3-6B3F-437B-AC85-E947234FF32E}" name="Colonne2130"/>
    <tableColumn id="2134" xr3:uid="{959E3469-487D-4918-811D-73438DAFB013}" name="Colonne2131"/>
    <tableColumn id="2135" xr3:uid="{C7519CF0-7E69-4106-8BD9-15935762AFA1}" name="Colonne2132"/>
    <tableColumn id="2136" xr3:uid="{1AE6E694-09A2-4D21-A938-52074879DACB}" name="Colonne2133"/>
    <tableColumn id="2137" xr3:uid="{9A477DC2-08DD-4DEF-900C-BFAD53CF7177}" name="Colonne2134"/>
    <tableColumn id="2138" xr3:uid="{7C3208FF-7190-4F79-A73F-A01BB6863CC6}" name="Colonne2135"/>
    <tableColumn id="2139" xr3:uid="{26FE617B-AEDB-417C-B864-BA8D8E7056C5}" name="Colonne2136"/>
    <tableColumn id="2140" xr3:uid="{ABF8CCEF-54DC-474C-A4E1-069B82936BED}" name="Colonne2137"/>
    <tableColumn id="2141" xr3:uid="{D5C6A34E-7DA9-41A0-845D-DFDFB37E8C02}" name="Colonne2138"/>
    <tableColumn id="2142" xr3:uid="{DE24E2D0-2A73-498C-9FDC-A8243AAE6F68}" name="Colonne2139"/>
    <tableColumn id="2143" xr3:uid="{721ECEE9-F986-4DD2-8276-70FD2D3CE82A}" name="Colonne2140"/>
    <tableColumn id="2144" xr3:uid="{F195C5FF-3E5E-4576-AF2E-19DFBCED7694}" name="Colonne2141"/>
    <tableColumn id="2145" xr3:uid="{5DE85ED7-D91A-49B2-971B-19A0F21C4275}" name="Colonne2142"/>
    <tableColumn id="2146" xr3:uid="{C8F9ADFE-7633-4838-B373-3E1852988287}" name="Colonne2143"/>
    <tableColumn id="2147" xr3:uid="{2B3F06B2-ACEB-431D-8A91-BA802942DE46}" name="Colonne2144"/>
    <tableColumn id="2148" xr3:uid="{D8A63FEC-5DAD-4C4E-B8D3-F4D5AA44E934}" name="Colonne2145"/>
    <tableColumn id="2149" xr3:uid="{341A8BB1-5CE1-40A1-9745-6C8DDAF4A5B8}" name="Colonne2146"/>
    <tableColumn id="2150" xr3:uid="{41D9E3F6-1FC3-4BF9-ADD5-3119CB12E3E9}" name="Colonne2147"/>
    <tableColumn id="2151" xr3:uid="{F3EE50F4-548C-490D-A65F-4E13B67A1989}" name="Colonne2148"/>
    <tableColumn id="2152" xr3:uid="{5A22BB8D-6FE0-40A7-B107-F04B60E73A9C}" name="Colonne2149"/>
    <tableColumn id="2153" xr3:uid="{4A9F3D77-7717-483D-964D-AE8A5113F7D3}" name="Colonne2150"/>
    <tableColumn id="2154" xr3:uid="{0FAADF7A-9BB8-4BC0-8044-EF57B1B744FB}" name="Colonne2151"/>
    <tableColumn id="2155" xr3:uid="{6F833B02-DC20-41CE-9150-8B8F67F088AE}" name="Colonne2152"/>
    <tableColumn id="2156" xr3:uid="{A288FB4B-56A9-4583-BCA9-0FB75130EB73}" name="Colonne2153"/>
    <tableColumn id="2157" xr3:uid="{16485F06-32CA-419A-95D7-9B763CDFB2EF}" name="Colonne2154"/>
    <tableColumn id="2158" xr3:uid="{B4A7A5DA-7A0A-4ECF-999A-640515811C58}" name="Colonne2155"/>
    <tableColumn id="2159" xr3:uid="{12A1A016-3C7D-419B-82E1-E2D68CF18EBD}" name="Colonne2156"/>
    <tableColumn id="2160" xr3:uid="{AB2A663A-4AE1-4254-9779-7DEE64EA5947}" name="Colonne2157"/>
    <tableColumn id="2161" xr3:uid="{B7128A42-0E4F-4D28-990D-418300CD39F8}" name="Colonne2158"/>
    <tableColumn id="2162" xr3:uid="{45F30D59-F520-43BD-B90B-3B16B7A03AE8}" name="Colonne2159"/>
    <tableColumn id="2163" xr3:uid="{292CCE79-13EF-45A7-90AB-1C86BAFCB966}" name="Colonne2160"/>
    <tableColumn id="2164" xr3:uid="{4ABC67C0-93F0-487A-82CA-0DA4B5D0C4C6}" name="Colonne2161"/>
    <tableColumn id="2165" xr3:uid="{FC321C7E-1F3C-44AF-901C-DD31D1604B40}" name="Colonne2162"/>
    <tableColumn id="2166" xr3:uid="{22DC8B5E-7A8D-40EE-851A-694E9B509289}" name="Colonne2163"/>
    <tableColumn id="2167" xr3:uid="{79D22F89-20CA-4A54-93C4-6CB66A7E5E21}" name="Colonne2164"/>
    <tableColumn id="2168" xr3:uid="{47540857-AABF-445E-AB15-FA934E61DB20}" name="Colonne2165"/>
    <tableColumn id="2169" xr3:uid="{914921C0-7673-4751-BEA6-2E5205329108}" name="Colonne2166"/>
    <tableColumn id="2170" xr3:uid="{CF541495-042F-4519-91B3-82DC1C588449}" name="Colonne2167"/>
    <tableColumn id="2171" xr3:uid="{0881DE6D-D639-4D0B-A6D9-96EF6F12CB55}" name="Colonne2168"/>
    <tableColumn id="2172" xr3:uid="{5A5E829C-F89B-4E14-982B-2D4FA3ADFE2A}" name="Colonne2169"/>
    <tableColumn id="2173" xr3:uid="{D1B75950-BED1-4802-AAE1-DBD1F6C5A1ED}" name="Colonne2170"/>
    <tableColumn id="2174" xr3:uid="{B69527C2-1F53-4315-B553-70885019D8DB}" name="Colonne2171"/>
    <tableColumn id="2175" xr3:uid="{6B1C7055-8244-4A71-B515-ED015A2F53DB}" name="Colonne2172"/>
    <tableColumn id="2176" xr3:uid="{466E4891-3BC1-42DE-90F8-A2292618225A}" name="Colonne2173"/>
    <tableColumn id="2177" xr3:uid="{2829D400-2977-4480-BECC-F67E17202777}" name="Colonne2174"/>
    <tableColumn id="2178" xr3:uid="{6757F596-A4DE-421F-BCCE-1704A72983D9}" name="Colonne2175"/>
    <tableColumn id="2179" xr3:uid="{8D05D1BB-B039-4A42-A08B-0E5F44E69872}" name="Colonne2176"/>
    <tableColumn id="2180" xr3:uid="{FCF64703-28AC-46AE-BCCF-17AED1BE7497}" name="Colonne2177"/>
    <tableColumn id="2181" xr3:uid="{7D968E04-B5D4-4D0E-BC47-A0BEC460B20D}" name="Colonne2178"/>
    <tableColumn id="2182" xr3:uid="{4A55A891-F71A-4D16-B123-069D66EAECFA}" name="Colonne2179"/>
    <tableColumn id="2183" xr3:uid="{0D34EA1A-1051-41EA-BF4D-C1A57EC00C73}" name="Colonne2180"/>
    <tableColumn id="2184" xr3:uid="{2F14EE08-4315-4268-8625-E76C60190198}" name="Colonne2181"/>
    <tableColumn id="2185" xr3:uid="{E0B0EAAA-5D3D-45EB-8529-A48204B882BE}" name="Colonne2182"/>
    <tableColumn id="2186" xr3:uid="{EAFDD424-AB0D-4744-820D-3E25B8AE4735}" name="Colonne2183"/>
    <tableColumn id="2187" xr3:uid="{72CAF1E4-9C77-478A-9849-68AD5270C6C4}" name="Colonne2184"/>
    <tableColumn id="2188" xr3:uid="{9BA92DED-E691-4BB2-9BB4-972763456796}" name="Colonne2185"/>
    <tableColumn id="2189" xr3:uid="{8CAA6642-BEF6-4B1E-B751-F953A9B5D87B}" name="Colonne2186"/>
    <tableColumn id="2190" xr3:uid="{E34EE7C9-2E9F-4A9D-8670-04E8C034A62A}" name="Colonne2187"/>
    <tableColumn id="2191" xr3:uid="{5F23E021-375F-4E02-BE83-91760AC90056}" name="Colonne2188"/>
    <tableColumn id="2192" xr3:uid="{DECE7965-B713-41D7-B2FE-158D9F6CCD76}" name="Colonne2189"/>
    <tableColumn id="2193" xr3:uid="{877DDC5B-6696-4B7F-A651-995A9ACC684E}" name="Colonne2190"/>
    <tableColumn id="2194" xr3:uid="{6970E759-3351-4AC6-A064-1178ED02B1FA}" name="Colonne2191"/>
    <tableColumn id="2195" xr3:uid="{CC69FAD7-57C6-40A5-8885-2AE082390D1F}" name="Colonne2192"/>
    <tableColumn id="2196" xr3:uid="{986A2D48-73AC-49F1-A339-DB41667CE4D3}" name="Colonne2193"/>
    <tableColumn id="2197" xr3:uid="{08BC28D1-770A-4509-8C07-012AF5B522EE}" name="Colonne2194"/>
    <tableColumn id="2198" xr3:uid="{07347612-153F-4C1E-A0FF-5A7CCFD2457C}" name="Colonne2195"/>
    <tableColumn id="2199" xr3:uid="{5CF0FD2C-283C-4ECE-AF43-C2E8113F29EB}" name="Colonne2196"/>
    <tableColumn id="2200" xr3:uid="{3FC343E5-3CA3-4C08-986D-257783BE8F5C}" name="Colonne2197"/>
    <tableColumn id="2201" xr3:uid="{E4CD98CA-6EB6-4C94-B21E-E7C5EFBD3278}" name="Colonne2198"/>
    <tableColumn id="2202" xr3:uid="{42E93652-17E9-4829-8CEC-181646F203F0}" name="Colonne2199"/>
    <tableColumn id="2203" xr3:uid="{4C289BF8-0D04-4FF7-9883-0B3FCA7997E6}" name="Colonne2200"/>
    <tableColumn id="2204" xr3:uid="{ADB99E72-0419-4291-9D2C-531427569741}" name="Colonne2201"/>
    <tableColumn id="2205" xr3:uid="{A27FB96B-454C-4DAA-B43B-52C85D16D191}" name="Colonne2202"/>
    <tableColumn id="2206" xr3:uid="{65DF3F4B-DAD7-4472-A5E5-542A2E217C2C}" name="Colonne2203"/>
    <tableColumn id="2207" xr3:uid="{2A45A3BE-5E65-4217-B182-1A84AB8E7BD9}" name="Colonne2204"/>
    <tableColumn id="2208" xr3:uid="{4BAA4DB5-CA01-43A5-8F9D-FF57171056FD}" name="Colonne2205"/>
    <tableColumn id="2209" xr3:uid="{9943AB0E-4CE8-4BA0-8354-4927A08EAAD3}" name="Colonne2206"/>
    <tableColumn id="2210" xr3:uid="{088CD6C8-C9BE-472C-8CC5-377E72D7FF4D}" name="Colonne2207"/>
    <tableColumn id="2211" xr3:uid="{9BA9E95B-60BE-46E3-91E0-45A6F0B05459}" name="Colonne2208"/>
    <tableColumn id="2212" xr3:uid="{AC9214F2-136C-4B8E-A5DC-E961633CFE0A}" name="Colonne2209"/>
    <tableColumn id="2213" xr3:uid="{3972375F-A31E-4738-966E-6C464C5F05A6}" name="Colonne2210"/>
    <tableColumn id="2214" xr3:uid="{AEC670A5-45AC-4A26-99B8-D33E567D0FC0}" name="Colonne2211"/>
    <tableColumn id="2215" xr3:uid="{4BB16DCF-111A-4331-ADEB-9B3C809AD58E}" name="Colonne2212"/>
    <tableColumn id="2216" xr3:uid="{386C6531-6212-44CA-B6E3-940C882DFB9E}" name="Colonne2213"/>
    <tableColumn id="2217" xr3:uid="{428AE371-9281-41D7-B9F9-E5A30EFB9B4A}" name="Colonne2214"/>
    <tableColumn id="2218" xr3:uid="{FF5FD054-A3AE-48B5-A3EA-BAE731CD833E}" name="Colonne2215"/>
    <tableColumn id="2219" xr3:uid="{D7D853C1-315F-4E7B-8366-36C11B382759}" name="Colonne2216"/>
    <tableColumn id="2220" xr3:uid="{12570FFF-5A04-4982-80B1-73ED8E30EAA8}" name="Colonne2217"/>
    <tableColumn id="2221" xr3:uid="{5703EBD1-3C21-4CFE-B238-F55FF5C6E860}" name="Colonne2218"/>
    <tableColumn id="2222" xr3:uid="{1C8903B1-2B7B-4D8C-9F01-1AC2F408BD75}" name="Colonne2219"/>
    <tableColumn id="2223" xr3:uid="{9BC66BFF-8589-4BB1-842E-A817B1EF2389}" name="Colonne2220"/>
    <tableColumn id="2224" xr3:uid="{67B03EF2-C18A-43B5-8A49-214CFB957C03}" name="Colonne2221"/>
    <tableColumn id="2225" xr3:uid="{93F1D117-1DA9-4CDD-B910-B294F4487ACE}" name="Colonne2222"/>
    <tableColumn id="2226" xr3:uid="{0BFA0A00-BC3C-47E0-B880-56C08057142A}" name="Colonne2223"/>
    <tableColumn id="2227" xr3:uid="{C8041CAA-D5A2-4EF0-8AC2-852CD53BC1C1}" name="Colonne2224"/>
    <tableColumn id="2228" xr3:uid="{DBE3C03C-7D2F-474F-9599-25B293A95673}" name="Colonne2225"/>
    <tableColumn id="2229" xr3:uid="{2741F6C7-00A8-41D5-99E1-DF03A9DAC38F}" name="Colonne2226"/>
    <tableColumn id="2230" xr3:uid="{38C39E7B-22A8-4DDD-BC57-4E33D9A85A36}" name="Colonne2227"/>
    <tableColumn id="2231" xr3:uid="{C3154779-4376-4194-8E1D-86C7F37B6DA8}" name="Colonne2228"/>
    <tableColumn id="2232" xr3:uid="{B5724A51-EAB5-45ED-9C59-B8536B13CDC1}" name="Colonne2229"/>
    <tableColumn id="2233" xr3:uid="{EBD70BDF-B5B6-41DD-ADB2-8AB80F17A09A}" name="Colonne2230"/>
    <tableColumn id="2234" xr3:uid="{5AA580DD-AA7A-45C3-BE41-D0DD94213521}" name="Colonne2231"/>
    <tableColumn id="2235" xr3:uid="{89979204-86F4-4FC7-BE4B-4B0113868DD3}" name="Colonne2232"/>
    <tableColumn id="2236" xr3:uid="{34FD57D6-0455-457B-865D-DA3882C8FA2C}" name="Colonne2233"/>
    <tableColumn id="2237" xr3:uid="{3D0C3C06-9A81-4E8E-ACD7-FE3DCC169C37}" name="Colonne2234"/>
    <tableColumn id="2238" xr3:uid="{71A9AF46-C618-4DF7-A740-1E4733F1EE5B}" name="Colonne2235"/>
    <tableColumn id="2239" xr3:uid="{BB724914-AE5C-4F6C-91BC-B47ADF8AF26F}" name="Colonne2236"/>
    <tableColumn id="2240" xr3:uid="{659FC57D-B992-45B7-80A4-10D9A16EDC0B}" name="Colonne2237"/>
    <tableColumn id="2241" xr3:uid="{8D60DE5D-C5B3-4EFE-BAFB-9C29E9E16D3D}" name="Colonne2238"/>
    <tableColumn id="2242" xr3:uid="{06730FEB-B975-451F-B803-CC76525DA85C}" name="Colonne2239"/>
    <tableColumn id="2243" xr3:uid="{6E043BDF-D0FA-40CE-B1C2-87610A948BA1}" name="Colonne2240"/>
    <tableColumn id="2244" xr3:uid="{0FF0799E-2563-4E6D-B602-0A789B454CF6}" name="Colonne2241"/>
    <tableColumn id="2245" xr3:uid="{FCBADE32-CB00-4FAC-9495-40485975B97A}" name="Colonne2242"/>
    <tableColumn id="2246" xr3:uid="{DACCE998-CA95-47E2-8B77-84D14C98A04E}" name="Colonne2243"/>
    <tableColumn id="2247" xr3:uid="{D746FE99-72D6-412F-A9A6-EFAFB6EC28A6}" name="Colonne2244"/>
    <tableColumn id="2248" xr3:uid="{1909BAC1-ED1D-4153-BCA5-E311343C802B}" name="Colonne2245"/>
    <tableColumn id="2249" xr3:uid="{F8888DD3-BC2E-4E8C-BF6C-3E9D02370C2F}" name="Colonne2246"/>
    <tableColumn id="2250" xr3:uid="{E1395E65-4CB2-4119-8698-3E8C9CD6B90B}" name="Colonne2247"/>
    <tableColumn id="2251" xr3:uid="{E707A196-01BB-4FC5-9655-14F528040351}" name="Colonne2248"/>
    <tableColumn id="2252" xr3:uid="{DAF8830C-53FD-4696-B1DB-037A582170B8}" name="Colonne2249"/>
    <tableColumn id="2253" xr3:uid="{CB8B18BD-21CE-476A-99D9-A902C220A2F3}" name="Colonne2250"/>
    <tableColumn id="2254" xr3:uid="{DF8C97BA-2315-4A69-BF73-88ED499B9113}" name="Colonne2251"/>
    <tableColumn id="2255" xr3:uid="{4EF4C530-BD35-40A7-A339-30DBA6FF9528}" name="Colonne2252"/>
    <tableColumn id="2256" xr3:uid="{87BB8B2B-11E8-455D-88E9-54AB63525F1A}" name="Colonne2253"/>
    <tableColumn id="2257" xr3:uid="{2277ED22-24A0-4001-8A09-062D7134A621}" name="Colonne2254"/>
    <tableColumn id="2258" xr3:uid="{9FC78E10-38F0-4A99-A92B-A40CB8A8ABE8}" name="Colonne2255"/>
    <tableColumn id="2259" xr3:uid="{3FA41DBF-162E-4B8F-B49B-0A4591306C56}" name="Colonne2256"/>
    <tableColumn id="2260" xr3:uid="{F5E9E4D7-A18B-49E1-AB2B-D039BDBC931F}" name="Colonne2257"/>
    <tableColumn id="2261" xr3:uid="{13F3C1BF-BE1E-4DD5-B500-A44F53FAED25}" name="Colonne2258"/>
    <tableColumn id="2262" xr3:uid="{3E9546C3-BE1B-4CAE-8431-A7D722B848C3}" name="Colonne2259"/>
    <tableColumn id="2263" xr3:uid="{087B6942-2706-44C7-92F5-F9B817CD9193}" name="Colonne2260"/>
    <tableColumn id="2264" xr3:uid="{F6727134-D5B8-4A0D-B590-BCD185E05EA9}" name="Colonne2261"/>
    <tableColumn id="2265" xr3:uid="{E473431A-CDEF-48FA-938D-114E2FC4514E}" name="Colonne2262"/>
    <tableColumn id="2266" xr3:uid="{B6494931-EA1D-459A-A3A2-FF4A5C0C1A7F}" name="Colonne2263"/>
    <tableColumn id="2267" xr3:uid="{ACC5F3D3-334D-43BC-A57A-8B15421429E7}" name="Colonne2264"/>
    <tableColumn id="2268" xr3:uid="{552B8F95-C6E7-431F-A260-E0B70AF4B94A}" name="Colonne2265"/>
    <tableColumn id="2269" xr3:uid="{8F252E3E-2DEB-46CA-970D-D4C6F33CC9B8}" name="Colonne2266"/>
    <tableColumn id="2270" xr3:uid="{985095DA-70A7-430D-8470-ACB265EC0B62}" name="Colonne2267"/>
    <tableColumn id="2271" xr3:uid="{A70D6004-7881-48B8-913B-BEBCB707D465}" name="Colonne2268"/>
    <tableColumn id="2272" xr3:uid="{59150FCA-127D-4BA3-9A39-C2254F4DC321}" name="Colonne2269"/>
    <tableColumn id="2273" xr3:uid="{EEB4BA64-924D-4216-88B0-853BC9C55753}" name="Colonne2270"/>
    <tableColumn id="2274" xr3:uid="{13A76CD0-6E96-49C9-BF69-F805070E3086}" name="Colonne2271"/>
    <tableColumn id="2275" xr3:uid="{BF190D34-FCCD-4A1F-A222-FF3C08A52AD6}" name="Colonne2272"/>
    <tableColumn id="2276" xr3:uid="{8AF9CFD3-EA23-4A8D-BFC0-578BB5FA0039}" name="Colonne2273"/>
    <tableColumn id="2277" xr3:uid="{3E986CDC-FB3A-43DE-85B9-DFAFAEC96E94}" name="Colonne2274"/>
    <tableColumn id="2278" xr3:uid="{D234F380-22D7-4117-BACB-B03C225F9857}" name="Colonne2275"/>
    <tableColumn id="2279" xr3:uid="{A7DAC6DB-DF9A-4397-B2C1-BCFFD5CD8E2A}" name="Colonne2276"/>
    <tableColumn id="2280" xr3:uid="{D0CC3B10-BBBB-4DAE-AF16-A3D8A42CA863}" name="Colonne2277"/>
    <tableColumn id="2281" xr3:uid="{DD9E9BE3-D487-41AF-AB52-6A650FD24474}" name="Colonne2278"/>
    <tableColumn id="2282" xr3:uid="{59CD5FDB-B8B7-4E77-8E50-6DB85B4C2726}" name="Colonne2279"/>
    <tableColumn id="2283" xr3:uid="{9DCD2226-8250-43DD-B03E-BD61183DC47E}" name="Colonne2280"/>
    <tableColumn id="2284" xr3:uid="{C9D0801F-AE80-46FA-93B6-4DFA82DEF9FF}" name="Colonne2281"/>
    <tableColumn id="2285" xr3:uid="{49D99299-4DEE-4085-A10B-E518EFD03E55}" name="Colonne2282"/>
    <tableColumn id="2286" xr3:uid="{539DA54A-7E5B-46D5-9C93-3DB6652FD8EE}" name="Colonne2283"/>
    <tableColumn id="2287" xr3:uid="{3922FD37-69A3-4298-80DD-30DBF791CDFF}" name="Colonne2284"/>
    <tableColumn id="2288" xr3:uid="{DCC4BE08-7164-4BD8-9E20-E24883A10683}" name="Colonne2285"/>
    <tableColumn id="2289" xr3:uid="{A49F5218-4373-4F22-9FBD-CFBEF8B867DD}" name="Colonne2286"/>
    <tableColumn id="2290" xr3:uid="{3A265822-3DA7-4928-B964-5D9DE1AACAFC}" name="Colonne2287"/>
    <tableColumn id="2291" xr3:uid="{05E7A0C9-6CEC-4F0D-ACDD-30866CE4ACD2}" name="Colonne2288"/>
    <tableColumn id="2292" xr3:uid="{B0244050-F279-495F-B865-D4404FBF0725}" name="Colonne2289"/>
    <tableColumn id="2293" xr3:uid="{BF860C57-C92C-4389-8BAF-B300B949BB5B}" name="Colonne2290"/>
    <tableColumn id="2294" xr3:uid="{0D13EF5B-CBE4-491B-BB86-A3B4EDC6595F}" name="Colonne2291"/>
    <tableColumn id="2295" xr3:uid="{06B27E35-29E9-45C4-BEB8-8AD68045101A}" name="Colonne2292"/>
    <tableColumn id="2296" xr3:uid="{B945BF7C-D37E-40D6-BD37-516EF0C13E0C}" name="Colonne2293"/>
    <tableColumn id="2297" xr3:uid="{8409C706-58EC-47FD-9468-59E6EC2DE441}" name="Colonne2294"/>
    <tableColumn id="2298" xr3:uid="{8E8F58B1-B6BA-4D73-BC49-E4801CFCCFE7}" name="Colonne2295"/>
    <tableColumn id="2299" xr3:uid="{CCDB1422-C93E-4165-A155-BD6452A3DB57}" name="Colonne2296"/>
    <tableColumn id="2300" xr3:uid="{C4B9E1A3-368D-4E5D-8D50-77FC711D1E94}" name="Colonne2297"/>
    <tableColumn id="2301" xr3:uid="{4810C62C-EE6A-49D2-AD42-8BFABF1CA229}" name="Colonne2298"/>
    <tableColumn id="2302" xr3:uid="{0EBD7DBF-2097-4A3C-A513-50B7577406C3}" name="Colonne2299"/>
    <tableColumn id="2303" xr3:uid="{9BD1F6D9-0D88-4B79-ABAB-8C05E7249724}" name="Colonne2300"/>
    <tableColumn id="2304" xr3:uid="{AF46EEF5-BBEF-4850-85A9-4D733A1378E7}" name="Colonne2301"/>
    <tableColumn id="2305" xr3:uid="{AC83355F-6A6F-4B79-A87A-D6A4AE1D4A7A}" name="Colonne2302"/>
    <tableColumn id="2306" xr3:uid="{4CD39BDC-A7BE-41F9-BC4D-B89BE49DE94A}" name="Colonne2303"/>
    <tableColumn id="2307" xr3:uid="{903D3F2D-B42B-4697-BE16-5EB09F70D5F7}" name="Colonne2304"/>
    <tableColumn id="2308" xr3:uid="{D8AB7D92-AE9B-4303-A20D-D784B9A7B463}" name="Colonne2305"/>
    <tableColumn id="2309" xr3:uid="{D304A45D-0833-4E3A-851C-BEE64F5F14F3}" name="Colonne2306"/>
    <tableColumn id="2310" xr3:uid="{3B5E038E-8B3E-40CB-ACE7-92F2AF8DC1B9}" name="Colonne2307"/>
    <tableColumn id="2311" xr3:uid="{A4F3CF0D-900E-421C-A265-90640CA7843B}" name="Colonne2308"/>
    <tableColumn id="2312" xr3:uid="{089D5103-1AE3-4986-9121-A0E81A24FF11}" name="Colonne2309"/>
    <tableColumn id="2313" xr3:uid="{6AAB57C9-7BA2-4E57-A896-E2826AF7F464}" name="Colonne2310"/>
    <tableColumn id="2314" xr3:uid="{D9D9B411-7207-42D4-9F22-39055F55B239}" name="Colonne2311"/>
    <tableColumn id="2315" xr3:uid="{FDFAD967-C334-47E7-AAF5-02463617D8CF}" name="Colonne2312"/>
    <tableColumn id="2316" xr3:uid="{C3FAD1A6-BC99-45EA-8E73-2379BA3C45EB}" name="Colonne2313"/>
    <tableColumn id="2317" xr3:uid="{0D2AE8BD-A1B9-42EB-B7B8-FF72E2097176}" name="Colonne2314"/>
    <tableColumn id="2318" xr3:uid="{45A41917-7F24-41B7-B9CA-C18B5FA0E92E}" name="Colonne2315"/>
    <tableColumn id="2319" xr3:uid="{93EA70B1-9B06-4F0B-B104-A1CF536F14A3}" name="Colonne2316"/>
    <tableColumn id="2320" xr3:uid="{5BE23D36-B1B4-4E45-9525-11A1A7B93180}" name="Colonne2317"/>
    <tableColumn id="2321" xr3:uid="{45CB564D-71AA-47D7-B2BC-B5EED61A24C9}" name="Colonne2318"/>
    <tableColumn id="2322" xr3:uid="{61A32991-C3FE-4E0D-B1C3-CAA6BB8CA1E3}" name="Colonne2319"/>
    <tableColumn id="2323" xr3:uid="{1DAE1B1B-BB66-483E-B634-4D9878D9ECBA}" name="Colonne2320"/>
    <tableColumn id="2324" xr3:uid="{1BA5AF3A-4E65-4CBC-8A7F-5AC7A0E8D0C7}" name="Colonne2321"/>
    <tableColumn id="2325" xr3:uid="{0696DC77-ECF8-4AAE-82C0-DAA161BDC3F4}" name="Colonne2322"/>
    <tableColumn id="2326" xr3:uid="{DD905995-1C52-48FD-AC11-4F20E6E575FF}" name="Colonne2323"/>
    <tableColumn id="2327" xr3:uid="{84A8D2EE-44B8-4D7C-88AE-2CD859F6C5AB}" name="Colonne2324"/>
    <tableColumn id="2328" xr3:uid="{1C9588BD-85FD-4495-9FB5-A84ACF26A8EF}" name="Colonne2325"/>
    <tableColumn id="2329" xr3:uid="{5045D775-C4A2-47FC-A23F-D1D92A197B9C}" name="Colonne2326"/>
    <tableColumn id="2330" xr3:uid="{ADA7A4FC-7794-41D2-8FC6-8266DD88B128}" name="Colonne2327"/>
    <tableColumn id="2331" xr3:uid="{09B4C9A0-0855-4B35-BF60-6EFBCDF79F5A}" name="Colonne2328"/>
    <tableColumn id="2332" xr3:uid="{445CADAD-76C8-4C3F-9B20-DD224AB19BF8}" name="Colonne2329"/>
    <tableColumn id="2333" xr3:uid="{9990F9DC-7873-4551-AFD0-3687A82A51B0}" name="Colonne2330"/>
    <tableColumn id="2334" xr3:uid="{ECB6F25E-6072-4501-B2BB-D95D6136082E}" name="Colonne2331"/>
    <tableColumn id="2335" xr3:uid="{04AFC725-6433-4ABE-95D5-08D483DE5236}" name="Colonne2332"/>
    <tableColumn id="2336" xr3:uid="{B011B2EC-4449-42E2-960B-B88148EC5093}" name="Colonne2333"/>
    <tableColumn id="2337" xr3:uid="{5F016911-F5FE-47CC-86C5-FFB9DB198EE1}" name="Colonne2334"/>
    <tableColumn id="2338" xr3:uid="{D20DD94F-F63D-4AA9-8075-A886CD057C80}" name="Colonne2335"/>
    <tableColumn id="2339" xr3:uid="{19589F44-B411-436B-A6EC-6FF0FAB793E0}" name="Colonne2336"/>
    <tableColumn id="2340" xr3:uid="{86635D52-D3C0-42E5-8D5A-5467613E921C}" name="Colonne2337"/>
    <tableColumn id="2341" xr3:uid="{7BCBDCB7-6672-4676-8B80-24BE3CC948AD}" name="Colonne2338"/>
    <tableColumn id="2342" xr3:uid="{14856915-F765-4763-9ECA-2E576136438D}" name="Colonne2339"/>
    <tableColumn id="2343" xr3:uid="{EC1117E0-D90D-42FE-8103-DE506F207096}" name="Colonne2340"/>
    <tableColumn id="2344" xr3:uid="{8828D07F-8C78-4616-B964-8B15846C0685}" name="Colonne2341"/>
    <tableColumn id="2345" xr3:uid="{4C8C9DEF-2A47-4209-99B6-DF7E23101E76}" name="Colonne2342"/>
    <tableColumn id="2346" xr3:uid="{A2FF930F-506A-4560-9592-14690BEC740E}" name="Colonne2343"/>
    <tableColumn id="2347" xr3:uid="{3EB2EA33-8881-4312-AEB6-82E6C2424B0C}" name="Colonne2344"/>
    <tableColumn id="2348" xr3:uid="{C96A8ABD-379E-4A06-B096-6EB0BA90F9DE}" name="Colonne2345"/>
    <tableColumn id="2349" xr3:uid="{9A2F094F-1936-44B4-A84F-B1BDAD70889D}" name="Colonne2346"/>
    <tableColumn id="2350" xr3:uid="{3025EF9C-556E-4139-98A6-C479DB0D5E22}" name="Colonne2347"/>
    <tableColumn id="2351" xr3:uid="{87325829-BC71-4D94-9F93-5E64B8C4BC87}" name="Colonne2348"/>
    <tableColumn id="2352" xr3:uid="{EFE1544E-4E8C-4DE8-9A08-3F02C48000D5}" name="Colonne2349"/>
    <tableColumn id="2353" xr3:uid="{8F554B60-0E2D-4B8E-8CC5-DB582537D64D}" name="Colonne2350"/>
    <tableColumn id="2354" xr3:uid="{4934990E-C77E-475A-89C0-17CB4BC4E98D}" name="Colonne2351"/>
    <tableColumn id="2355" xr3:uid="{5326126E-CD0B-4753-AB1D-FEE3D95E6E94}" name="Colonne2352"/>
    <tableColumn id="2356" xr3:uid="{7D5ABBEB-DC6D-4D01-9445-3439E1C2CB78}" name="Colonne2353"/>
    <tableColumn id="2357" xr3:uid="{5F196636-C40F-491B-9A40-5CF3A5A88C2C}" name="Colonne2354"/>
    <tableColumn id="2358" xr3:uid="{1A5AB0FA-9186-457A-9CBA-4D4D9A7B9B5A}" name="Colonne2355"/>
    <tableColumn id="2359" xr3:uid="{2E2C2316-5381-4A8A-9AD9-58B33463849F}" name="Colonne2356"/>
    <tableColumn id="2360" xr3:uid="{5207B17A-9DA4-4D5D-AD70-0B0EB9A20A87}" name="Colonne2357"/>
    <tableColumn id="2361" xr3:uid="{AD5D2E75-B6C7-4665-8CDC-AE51E11E7993}" name="Colonne2358"/>
    <tableColumn id="2362" xr3:uid="{ED3A4B55-6156-481F-AF67-98DECB87CC44}" name="Colonne2359"/>
    <tableColumn id="2363" xr3:uid="{15606012-DC85-477A-B457-AEF765BA5D77}" name="Colonne2360"/>
    <tableColumn id="2364" xr3:uid="{0DE45E9C-40EA-44CE-BEFD-12A34FCB79EB}" name="Colonne2361"/>
    <tableColumn id="2365" xr3:uid="{448B2981-2DAB-415B-85DF-B3F815AFAE17}" name="Colonne2362"/>
    <tableColumn id="2366" xr3:uid="{705428B4-748F-4833-875C-0E58A1D50251}" name="Colonne2363"/>
    <tableColumn id="2367" xr3:uid="{5FDFAC9B-D6F9-44BF-A1D6-0A98F19B7069}" name="Colonne2364"/>
    <tableColumn id="2368" xr3:uid="{A9314C33-7D99-4511-9799-ED2066449620}" name="Colonne2365"/>
    <tableColumn id="2369" xr3:uid="{A7C130E4-7C3F-4023-B807-41F9225D72B9}" name="Colonne2366"/>
    <tableColumn id="2370" xr3:uid="{4277EAB8-36B8-45CF-8DDB-88FBF880E037}" name="Colonne2367"/>
    <tableColumn id="2371" xr3:uid="{5187E225-1717-4980-A136-8596693973C1}" name="Colonne2368"/>
    <tableColumn id="2372" xr3:uid="{C7651C2A-D404-447C-83AF-F533BE378C85}" name="Colonne2369"/>
    <tableColumn id="2373" xr3:uid="{4E7EAB9B-C52E-4B2A-9F70-CD762F90C81B}" name="Colonne2370"/>
    <tableColumn id="2374" xr3:uid="{23C42A03-2382-4C9A-9F17-747B5CD95D07}" name="Colonne2371"/>
    <tableColumn id="2375" xr3:uid="{1B571AC3-2E69-4501-8882-EF317DC03717}" name="Colonne2372"/>
    <tableColumn id="2376" xr3:uid="{ECC25236-62C3-49EB-B823-53F7F748482C}" name="Colonne2373"/>
    <tableColumn id="2377" xr3:uid="{E0D523A7-7CE1-4390-BD52-A4E6D0F1AD31}" name="Colonne2374"/>
    <tableColumn id="2378" xr3:uid="{54438B99-732B-45D8-AF71-9380E923C74C}" name="Colonne2375"/>
    <tableColumn id="2379" xr3:uid="{81609A64-DE95-4707-8FF9-2CBB20A27560}" name="Colonne2376"/>
    <tableColumn id="2380" xr3:uid="{F8185869-283C-434B-9607-997482D10CB5}" name="Colonne2377"/>
    <tableColumn id="2381" xr3:uid="{3E0070D0-2824-4F8C-9011-BDB519C2CC16}" name="Colonne2378"/>
    <tableColumn id="2382" xr3:uid="{4AFF9544-B00B-4C01-9FEC-9C9D670FEB48}" name="Colonne2379"/>
    <tableColumn id="2383" xr3:uid="{A1DCE9D0-DB63-49F1-9ACC-BA95B6A7DEBE}" name="Colonne2380"/>
    <tableColumn id="2384" xr3:uid="{C38E4F0C-4CAF-4FD4-A38B-61B1039CEC6F}" name="Colonne2381"/>
    <tableColumn id="2385" xr3:uid="{AE31859A-7790-451C-82AB-361A853C9A56}" name="Colonne2382"/>
    <tableColumn id="2386" xr3:uid="{3E8EC61D-6065-40F1-9406-4ECEC15A1E92}" name="Colonne2383"/>
    <tableColumn id="2387" xr3:uid="{E516B3E9-06C1-41CE-AA9C-B7C627D06016}" name="Colonne2384"/>
    <tableColumn id="2388" xr3:uid="{FB3F89D6-3D7F-4568-86D3-7EE2BBD905B7}" name="Colonne2385"/>
    <tableColumn id="2389" xr3:uid="{02F728D9-9A68-452A-AACD-5992337A5307}" name="Colonne2386"/>
    <tableColumn id="2390" xr3:uid="{4E9A054F-0A16-4AFA-9F9C-59771A1A3646}" name="Colonne2387"/>
    <tableColumn id="2391" xr3:uid="{EB3F3A1A-1664-4D07-B2C2-7CB55385096C}" name="Colonne2388"/>
    <tableColumn id="2392" xr3:uid="{3DE02456-87EB-4946-B924-F6712616580B}" name="Colonne2389"/>
    <tableColumn id="2393" xr3:uid="{6319175E-4B35-4C29-9A0D-5957C3D6F017}" name="Colonne2390"/>
    <tableColumn id="2394" xr3:uid="{708596C6-EC13-4928-B8FD-7EC44EFC9431}" name="Colonne2391"/>
    <tableColumn id="2395" xr3:uid="{498BE19C-2FE6-40A7-9414-FF3955C875DF}" name="Colonne2392"/>
    <tableColumn id="2396" xr3:uid="{F12CD2D3-B6B4-402B-8A82-3EFFBA4CE889}" name="Colonne2393"/>
    <tableColumn id="2397" xr3:uid="{4EFDC184-673C-456B-827C-1D0A36262C35}" name="Colonne2394"/>
    <tableColumn id="2398" xr3:uid="{E7140B06-806D-4E7F-BD8D-7B99EBDFCF06}" name="Colonne2395"/>
    <tableColumn id="2399" xr3:uid="{F87B64C1-0AEB-42BE-B7F3-E3E07C212240}" name="Colonne2396"/>
    <tableColumn id="2400" xr3:uid="{5A388223-4C5C-4ECD-951C-39D306950005}" name="Colonne2397"/>
    <tableColumn id="2401" xr3:uid="{CB5CD1D3-FAFD-4695-B0A7-B4186DA516B0}" name="Colonne2398"/>
    <tableColumn id="2402" xr3:uid="{9DBFF01E-A4C3-49FD-88DF-FD7BDA1EF86B}" name="Colonne2399"/>
    <tableColumn id="2403" xr3:uid="{1DA92F8A-3AA1-4DD3-8276-6E596DF87429}" name="Colonne2400"/>
    <tableColumn id="2404" xr3:uid="{8E27DDD5-A08C-4EAF-9A9C-8EC4FECCCBB7}" name="Colonne2401"/>
    <tableColumn id="2405" xr3:uid="{F3CF3D44-5EF5-419E-AFA4-49C0ADE2348B}" name="Colonne2402"/>
    <tableColumn id="2406" xr3:uid="{FD3696EA-CFB0-4E29-B51F-64C50BCE07E2}" name="Colonne2403"/>
    <tableColumn id="2407" xr3:uid="{4C6C1447-5FD9-48E9-B13A-2793AB83037B}" name="Colonne2404"/>
    <tableColumn id="2408" xr3:uid="{4BFBA93D-ED0C-47BC-B5EC-B46565D94819}" name="Colonne2405"/>
    <tableColumn id="2409" xr3:uid="{C45645C3-6B37-46E9-A6D1-40A9634A5CD2}" name="Colonne2406"/>
    <tableColumn id="2410" xr3:uid="{486F5BAB-E175-44BB-AEBE-06D7908CB776}" name="Colonne2407"/>
    <tableColumn id="2411" xr3:uid="{AE95C2CC-2CAB-4141-9DD3-C49A2D62D15B}" name="Colonne2408"/>
    <tableColumn id="2412" xr3:uid="{F2E41032-D074-4B04-83A2-EFEB71117F8D}" name="Colonne2409"/>
    <tableColumn id="2413" xr3:uid="{52DB470D-6713-4023-80E2-4C318CF59EBB}" name="Colonne2410"/>
    <tableColumn id="2414" xr3:uid="{31BFE530-5EBB-406D-AB7D-4B87336B8632}" name="Colonne2411"/>
    <tableColumn id="2415" xr3:uid="{966806AB-7C33-4097-AF3D-1D7A03AC39A2}" name="Colonne2412"/>
    <tableColumn id="2416" xr3:uid="{C3AF87EC-FF53-4C63-843E-76CE08579348}" name="Colonne2413"/>
    <tableColumn id="2417" xr3:uid="{72C54EC4-E66B-4E2E-8CF6-7E950329F758}" name="Colonne2414"/>
    <tableColumn id="2418" xr3:uid="{FD59534E-8EBF-4A58-A4C4-DC209AB7A011}" name="Colonne2415"/>
    <tableColumn id="2419" xr3:uid="{6D5543E8-4FBA-4949-BFE6-534DC0CA827F}" name="Colonne2416"/>
    <tableColumn id="2420" xr3:uid="{D2C0F476-063C-450C-B873-F28ABDD3A49A}" name="Colonne2417"/>
    <tableColumn id="2421" xr3:uid="{F5239792-2B48-40A4-92FD-02D6267D7E94}" name="Colonne2418"/>
    <tableColumn id="2422" xr3:uid="{29B91405-8016-4977-960A-D8FDB107E791}" name="Colonne2419"/>
    <tableColumn id="2423" xr3:uid="{75A44B7E-CF60-49BD-B185-7AA1B646E281}" name="Colonne2420"/>
    <tableColumn id="2424" xr3:uid="{189228C2-D6BD-4B75-84E0-D4DC480DDFBE}" name="Colonne2421"/>
    <tableColumn id="2425" xr3:uid="{C1F5D9B3-F535-45A3-A48B-9347074CC721}" name="Colonne2422"/>
    <tableColumn id="2426" xr3:uid="{62253F14-2564-4407-80F8-DAE6D25758E1}" name="Colonne2423"/>
    <tableColumn id="2427" xr3:uid="{4A0152FD-4D95-4BC9-AD0C-D705800711D7}" name="Colonne2424"/>
    <tableColumn id="2428" xr3:uid="{13548B21-C181-4523-A519-CC022526BE7A}" name="Colonne2425"/>
    <tableColumn id="2429" xr3:uid="{43ED51D6-FBC6-4180-AC56-0A35F0462687}" name="Colonne2426"/>
    <tableColumn id="2430" xr3:uid="{31FFB983-2FF2-4AFD-955D-C019C81B8642}" name="Colonne2427"/>
    <tableColumn id="2431" xr3:uid="{21335B81-1D2F-4A81-B2DF-D021ADC6F309}" name="Colonne2428"/>
    <tableColumn id="2432" xr3:uid="{32156FFA-8D65-418C-AE93-06C8E68B8E54}" name="Colonne2429"/>
    <tableColumn id="2433" xr3:uid="{5FD46E97-35C1-4E51-9820-0F484FB36D2B}" name="Colonne2430"/>
    <tableColumn id="2434" xr3:uid="{FC721686-E3A3-4066-B064-884D5DFE2F8D}" name="Colonne2431"/>
    <tableColumn id="2435" xr3:uid="{04CBAD36-2C5C-4855-9640-F5A32871701A}" name="Colonne2432"/>
    <tableColumn id="2436" xr3:uid="{437A061E-D3E6-44F9-A121-234BE83A7A46}" name="Colonne2433"/>
    <tableColumn id="2437" xr3:uid="{FF3967D6-C587-494C-93DF-EF592A52CA58}" name="Colonne2434"/>
    <tableColumn id="2438" xr3:uid="{75F2CE6B-B66A-461B-B0D5-0954A1D5C40B}" name="Colonne2435"/>
    <tableColumn id="2439" xr3:uid="{5023EC1F-0046-491A-AD64-D6F8F5183C22}" name="Colonne2436"/>
    <tableColumn id="2440" xr3:uid="{9D700F9B-E467-486B-B3F8-2332ACB045FD}" name="Colonne2437"/>
    <tableColumn id="2441" xr3:uid="{084595E7-B98D-44B6-B03B-0BDFEB817682}" name="Colonne2438"/>
    <tableColumn id="2442" xr3:uid="{0BDBFCE8-F945-425C-B6B3-2A3B61E738E8}" name="Colonne2439"/>
    <tableColumn id="2443" xr3:uid="{5D20E57F-2610-4064-A48E-4B8741708432}" name="Colonne2440"/>
    <tableColumn id="2444" xr3:uid="{CA115010-DF10-4119-8624-B2AE83288BD5}" name="Colonne2441"/>
    <tableColumn id="2445" xr3:uid="{887CC560-8AE3-49A1-A9F9-E84095C03B25}" name="Colonne2442"/>
    <tableColumn id="2446" xr3:uid="{660C5B10-D17D-4AE1-8BFB-F149615A7B3F}" name="Colonne2443"/>
    <tableColumn id="2447" xr3:uid="{217B536D-D25F-480C-8816-4576BC4DC491}" name="Colonne2444"/>
    <tableColumn id="2448" xr3:uid="{20D63956-B04F-4FC6-A72C-46C4A6775AC7}" name="Colonne2445"/>
    <tableColumn id="2449" xr3:uid="{3A88132F-A952-417F-8F09-77C3539C0EA7}" name="Colonne2446"/>
    <tableColumn id="2450" xr3:uid="{A214FE99-9217-4A82-8E5A-CA45844A4E60}" name="Colonne2447"/>
    <tableColumn id="2451" xr3:uid="{E198B438-AC11-48DA-81D5-7B9DFD7204E6}" name="Colonne2448"/>
    <tableColumn id="2452" xr3:uid="{DFA6C8EC-A3CE-416F-A5E6-E545D584CB0D}" name="Colonne2449"/>
    <tableColumn id="2453" xr3:uid="{AFF71EE8-D979-4FD6-96E2-4D14865E1DC0}" name="Colonne2450"/>
    <tableColumn id="2454" xr3:uid="{F847DD67-F1E2-4AC3-B949-EA922CE7E5A7}" name="Colonne2451"/>
    <tableColumn id="2455" xr3:uid="{EFB71497-6ECB-4879-984F-C57EBF546DC1}" name="Colonne2452"/>
    <tableColumn id="2456" xr3:uid="{E787700C-B168-41AE-A1B6-2DB3D48B215E}" name="Colonne2453"/>
    <tableColumn id="2457" xr3:uid="{EE776133-F590-4586-A224-9D29E4DEE533}" name="Colonne2454"/>
    <tableColumn id="2458" xr3:uid="{AA28B878-815C-4CEA-A6E1-FED665F5762D}" name="Colonne2455"/>
    <tableColumn id="2459" xr3:uid="{AF1E1155-4D34-4ECA-ACB4-CC9C9DCA4B35}" name="Colonne2456"/>
    <tableColumn id="2460" xr3:uid="{6B97DCA2-1E9C-417A-81B9-2F083C3CF20C}" name="Colonne2457"/>
    <tableColumn id="2461" xr3:uid="{24B0EE09-3DC7-45AA-ABAD-0472B40E224B}" name="Colonne2458"/>
    <tableColumn id="2462" xr3:uid="{AF1EEBD6-FE1C-42A3-99D4-CACA5FE7F53A}" name="Colonne2459"/>
    <tableColumn id="2463" xr3:uid="{CB660F2C-187B-4697-B412-CE05D89F2971}" name="Colonne2460"/>
    <tableColumn id="2464" xr3:uid="{BA6D860D-AE87-4EC9-AC09-2E307045E92F}" name="Colonne2461"/>
    <tableColumn id="2465" xr3:uid="{A3A3DBF8-82E5-4866-87A2-F94BBCA3E166}" name="Colonne2462"/>
    <tableColumn id="2466" xr3:uid="{3322B9B0-227B-4C40-823C-43F796C9894B}" name="Colonne2463"/>
    <tableColumn id="2467" xr3:uid="{A3D1C1F2-8ED7-434B-A9B2-E3F8201D75CE}" name="Colonne2464"/>
    <tableColumn id="2468" xr3:uid="{35EB2A36-72DF-4FE5-9C26-4CF792A1B78E}" name="Colonne2465"/>
    <tableColumn id="2469" xr3:uid="{7844361C-5E19-4094-9605-20A9B69CDFA8}" name="Colonne2466"/>
    <tableColumn id="2470" xr3:uid="{1E241D20-06A0-4B89-968F-54E49B6571F6}" name="Colonne2467"/>
    <tableColumn id="2471" xr3:uid="{00F13C44-33E5-4494-8FC2-28D5F05BEE91}" name="Colonne2468"/>
    <tableColumn id="2472" xr3:uid="{5244C5D7-BD0E-47E9-A4D7-C7C7A934855F}" name="Colonne2469"/>
    <tableColumn id="2473" xr3:uid="{5D742880-2E4D-463B-9430-FDD41CE19F9B}" name="Colonne2470"/>
    <tableColumn id="2474" xr3:uid="{18C6CCE2-1FF8-4A93-B413-721AF6D3F43D}" name="Colonne2471"/>
    <tableColumn id="2475" xr3:uid="{0A45EBFF-5A40-42E9-B282-335B45580B3A}" name="Colonne2472"/>
    <tableColumn id="2476" xr3:uid="{0D7CCEFA-FCEE-4360-BE8E-E662371478F7}" name="Colonne2473"/>
    <tableColumn id="2477" xr3:uid="{1EAD0C00-6F20-47E2-9C47-7D72D57641FA}" name="Colonne2474"/>
    <tableColumn id="2478" xr3:uid="{559638B8-CC82-4140-9083-10B4B5F28148}" name="Colonne2475"/>
    <tableColumn id="2479" xr3:uid="{6B030E5E-E049-4F27-A57F-ACD1C26BC6E2}" name="Colonne2476"/>
    <tableColumn id="2480" xr3:uid="{7F540463-3A39-49CB-91E9-D56CD98F42BA}" name="Colonne2477"/>
    <tableColumn id="2481" xr3:uid="{94D6BB9B-F710-4484-A8F3-D1C15548ECE1}" name="Colonne2478"/>
    <tableColumn id="2482" xr3:uid="{7689D343-2AAB-472E-880D-3AB470FDAFE3}" name="Colonne2479"/>
    <tableColumn id="2483" xr3:uid="{22DF9DC6-658E-4132-800A-7CE70F3BED5E}" name="Colonne2480"/>
    <tableColumn id="2484" xr3:uid="{978E40C5-9C8F-4D3C-A45E-C2757CD5789C}" name="Colonne2481"/>
    <tableColumn id="2485" xr3:uid="{A43A72E6-C8FA-4136-B766-CD033A4C9A1F}" name="Colonne2482"/>
    <tableColumn id="2486" xr3:uid="{755322F9-80B1-4AD3-B06F-6DB9F9A7EA54}" name="Colonne2483"/>
    <tableColumn id="2487" xr3:uid="{E71EFFF0-5425-4CA2-8214-D882DD492E89}" name="Colonne2484"/>
    <tableColumn id="2488" xr3:uid="{01489069-44D3-4658-B227-61E3D985F50C}" name="Colonne2485"/>
    <tableColumn id="2489" xr3:uid="{2C1D4D8B-9FA0-40A0-8513-14AE3457371F}" name="Colonne2486"/>
    <tableColumn id="2490" xr3:uid="{36AA47BE-EF9B-42AB-827E-5F8DECA3CD06}" name="Colonne2487"/>
    <tableColumn id="2491" xr3:uid="{FAAB4B76-514A-4797-80DC-E12045D67615}" name="Colonne2488"/>
    <tableColumn id="2492" xr3:uid="{E7E175FA-EDD3-455A-A9D5-0785ED9384CF}" name="Colonne2489"/>
    <tableColumn id="2493" xr3:uid="{C65B2321-AE16-4F89-9085-1399BA8289CF}" name="Colonne2490"/>
    <tableColumn id="2494" xr3:uid="{61AA5EFF-DFA9-4048-BD48-D185A6776C6E}" name="Colonne2491"/>
    <tableColumn id="2495" xr3:uid="{DDEF9EEC-50CF-44F8-8205-8E8E70A99135}" name="Colonne2492"/>
    <tableColumn id="2496" xr3:uid="{DA4532FD-141A-4D19-8E3A-B1E712C03DA9}" name="Colonne2493"/>
    <tableColumn id="2497" xr3:uid="{8197725D-AE13-4103-8374-29E800A6344C}" name="Colonne2494"/>
    <tableColumn id="2498" xr3:uid="{7C50F8FE-C357-4600-84A7-554061F80100}" name="Colonne2495"/>
    <tableColumn id="2499" xr3:uid="{B52BADD9-2289-4B8A-8CB3-16F5266BBD95}" name="Colonne2496"/>
    <tableColumn id="2500" xr3:uid="{5E0519A3-334A-4A6F-BE2C-C36B9AD726DD}" name="Colonne2497"/>
    <tableColumn id="2501" xr3:uid="{9B0F86E7-1089-4ECA-8154-BFBD461BDF0C}" name="Colonne2498"/>
    <tableColumn id="2502" xr3:uid="{C34D25C4-5F23-49AA-AF25-8B8FE0D01851}" name="Colonne2499"/>
    <tableColumn id="2503" xr3:uid="{73D7AD80-3E56-4C50-AEBE-459EA74541E9}" name="Colonne2500"/>
    <tableColumn id="2504" xr3:uid="{E38E0A00-4CDB-4B05-B36B-53B28EA81100}" name="Colonne2501"/>
    <tableColumn id="2505" xr3:uid="{5F63C7B7-7709-4FAA-BDD6-872FEF575D84}" name="Colonne2502"/>
    <tableColumn id="2506" xr3:uid="{1B31A73B-0FFE-4508-ABF2-E5FC4F90B6BF}" name="Colonne2503"/>
    <tableColumn id="2507" xr3:uid="{8F631BA7-C752-4483-92F1-11DC70D79C62}" name="Colonne2504"/>
    <tableColumn id="2508" xr3:uid="{63B0A20C-FBA8-4060-89DD-37859BC6D95E}" name="Colonne2505"/>
    <tableColumn id="2509" xr3:uid="{0EA16FB8-231E-4D72-A57D-8A162F46B0B6}" name="Colonne2506"/>
    <tableColumn id="2510" xr3:uid="{9046C30B-206A-471E-B4D3-7ADF04AD0243}" name="Colonne2507"/>
    <tableColumn id="2511" xr3:uid="{252D695A-64CF-4AD4-AC9C-631C5410928B}" name="Colonne2508"/>
    <tableColumn id="2512" xr3:uid="{BC4FF274-6784-4151-AF06-90507E51846D}" name="Colonne2509"/>
    <tableColumn id="2513" xr3:uid="{4649834A-7A39-42C5-B78B-F49CDA09B020}" name="Colonne2510"/>
    <tableColumn id="2514" xr3:uid="{1B678070-98C6-4B6D-893A-3675F47C61FD}" name="Colonne2511"/>
    <tableColumn id="2515" xr3:uid="{FAFC89AB-567B-4EE0-AC71-79E1917776C4}" name="Colonne2512"/>
    <tableColumn id="2516" xr3:uid="{DF75B0F9-6B74-4364-AC08-B646DF1DBEF3}" name="Colonne2513"/>
    <tableColumn id="2517" xr3:uid="{D4F3F70B-2E27-48A6-B084-2D1ACCA7C04A}" name="Colonne2514"/>
    <tableColumn id="2518" xr3:uid="{A2649ED0-456D-4366-80E9-FD01CD0AF888}" name="Colonne2515"/>
    <tableColumn id="2519" xr3:uid="{EA9244FF-0351-48D1-9F78-599C2E33F197}" name="Colonne2516"/>
    <tableColumn id="2520" xr3:uid="{8DB495BF-867D-4FC4-AB72-71A00DC6D27B}" name="Colonne2517"/>
    <tableColumn id="2521" xr3:uid="{CC51F655-A115-4D26-AEB0-E810E7394049}" name="Colonne2518"/>
    <tableColumn id="2522" xr3:uid="{99B2ADFA-262A-4EB4-B91E-87824F5E2E8D}" name="Colonne2519"/>
    <tableColumn id="2523" xr3:uid="{30E1063E-3281-447D-94E0-910E136A00EE}" name="Colonne2520"/>
    <tableColumn id="2524" xr3:uid="{DEAC38A4-A71C-4E39-BE7C-332D6E903A68}" name="Colonne2521"/>
    <tableColumn id="2525" xr3:uid="{12D0C12E-0006-47A0-B098-7EEFAEBB3CD6}" name="Colonne2522"/>
    <tableColumn id="2526" xr3:uid="{6FE94269-C831-447B-ABFA-55FED051E393}" name="Colonne2523"/>
    <tableColumn id="2527" xr3:uid="{AE6CCE35-5102-4FD5-AD75-68C1B3BCF1EE}" name="Colonne2524"/>
    <tableColumn id="2528" xr3:uid="{740ED139-A155-4A4A-A667-83298DFD4945}" name="Colonne2525"/>
    <tableColumn id="2529" xr3:uid="{3EE87BBF-0A71-4291-960F-EDB8255AD2C7}" name="Colonne2526"/>
    <tableColumn id="2530" xr3:uid="{37DA4144-8D4B-44EA-BF79-855107927D63}" name="Colonne2527"/>
    <tableColumn id="2531" xr3:uid="{2454430B-7EB6-4F6F-B4CD-4337B6C344EF}" name="Colonne2528"/>
    <tableColumn id="2532" xr3:uid="{2F89BF31-4BB0-4AEB-A720-4A4F538D94AC}" name="Colonne2529"/>
    <tableColumn id="2533" xr3:uid="{AEC09414-725A-44F7-A93E-ED4BFC807E78}" name="Colonne2530"/>
    <tableColumn id="2534" xr3:uid="{99472F5A-FF9B-4437-8641-696071533190}" name="Colonne2531"/>
    <tableColumn id="2535" xr3:uid="{BAF49CCB-A26C-44BA-94CE-45ADF024331F}" name="Colonne2532"/>
    <tableColumn id="2536" xr3:uid="{A0698272-2953-4A0E-983A-45B305277CB5}" name="Colonne2533"/>
    <tableColumn id="2537" xr3:uid="{73B75E4C-4286-4E6B-9304-AA8CC48C00CB}" name="Colonne2534"/>
    <tableColumn id="2538" xr3:uid="{B9D07DD0-95A9-4283-933A-B7C51162D625}" name="Colonne2535"/>
    <tableColumn id="2539" xr3:uid="{BB5AC51A-C1AB-4952-BB4A-A1DAAB4DE39E}" name="Colonne2536"/>
    <tableColumn id="2540" xr3:uid="{7D2DA356-B7E8-4070-B56A-BBDA7B63C000}" name="Colonne2537"/>
    <tableColumn id="2541" xr3:uid="{0EB5E64C-599A-4CE1-A025-138BFFA71970}" name="Colonne2538"/>
    <tableColumn id="2542" xr3:uid="{5F56CDD3-497F-44B6-85CC-558570FB26E0}" name="Colonne2539"/>
    <tableColumn id="2543" xr3:uid="{68C06816-C106-4686-8342-FB5E7BEA20D3}" name="Colonne2540"/>
    <tableColumn id="2544" xr3:uid="{A3F94D14-674D-43D9-9667-5CB113AEB886}" name="Colonne2541"/>
    <tableColumn id="2545" xr3:uid="{C19C80D2-BFBC-40BE-AD50-61EAC1172D4E}" name="Colonne2542"/>
    <tableColumn id="2546" xr3:uid="{D46FF75A-F72C-4E55-931A-8A496EBCBD4D}" name="Colonne2543"/>
    <tableColumn id="2547" xr3:uid="{9EC4655A-3854-4A52-A8A3-CC60370B6311}" name="Colonne2544"/>
    <tableColumn id="2548" xr3:uid="{77800C50-EDB2-43E5-8241-5DC3C8197E4E}" name="Colonne2545"/>
    <tableColumn id="2549" xr3:uid="{C7842277-72E4-4CE4-A070-36C25AE5FCD6}" name="Colonne2546"/>
    <tableColumn id="2550" xr3:uid="{DB4D98D7-FAE3-48CB-8F67-31D52F723A01}" name="Colonne2547"/>
    <tableColumn id="2551" xr3:uid="{77DBDF8C-2DCC-473B-8F90-8F8F671911BD}" name="Colonne2548"/>
    <tableColumn id="2552" xr3:uid="{BB74082B-AE3B-4DF2-8134-07913557B407}" name="Colonne2549"/>
    <tableColumn id="2553" xr3:uid="{8B44CBE4-9F14-4FB3-93BF-67DECBC68BBF}" name="Colonne2550"/>
    <tableColumn id="2554" xr3:uid="{183A874B-C228-4EA3-8519-0B3C55A01A8F}" name="Colonne2551"/>
    <tableColumn id="2555" xr3:uid="{47057912-A13A-484D-A07E-07180FB58B6C}" name="Colonne2552"/>
    <tableColumn id="2556" xr3:uid="{194F3E20-FF36-44BC-816C-815AB89CCF93}" name="Colonne2553"/>
    <tableColumn id="2557" xr3:uid="{68B02312-2FD4-4FC4-9B28-F4889866E2D7}" name="Colonne2554"/>
    <tableColumn id="2558" xr3:uid="{374A3131-2395-4D30-806D-25188A2FA480}" name="Colonne2555"/>
    <tableColumn id="2559" xr3:uid="{B9D9C56B-1FC2-4305-8B4E-6E0E6E32A7BA}" name="Colonne2556"/>
    <tableColumn id="2560" xr3:uid="{EBF21CB4-DD06-4F81-8D76-236AA7DB9A26}" name="Colonne2557"/>
    <tableColumn id="2561" xr3:uid="{3E823C57-AE90-41E2-9CBF-B2DE7EC572E0}" name="Colonne2558"/>
    <tableColumn id="2562" xr3:uid="{6A3F70E3-8D46-4A7F-8BB6-3CC5FCAE6126}" name="Colonne2559"/>
    <tableColumn id="2563" xr3:uid="{80D50D42-D70A-4FD1-BA0B-3B7E5B0A9ED4}" name="Colonne2560"/>
    <tableColumn id="2564" xr3:uid="{2C1AA6CB-B82C-4F0A-9CF2-4C850ACC93E2}" name="Colonne2561"/>
    <tableColumn id="2565" xr3:uid="{5E3C4E6C-53A3-4E8A-B2E1-C905AE967190}" name="Colonne2562"/>
    <tableColumn id="2566" xr3:uid="{AFB4B11B-57CD-497D-93B6-37183713F422}" name="Colonne2563"/>
    <tableColumn id="2567" xr3:uid="{8CC1AC07-27EA-4331-B44A-70B8A0DBD2EC}" name="Colonne2564"/>
    <tableColumn id="2568" xr3:uid="{8FCD76E2-A68D-4DAE-BA4E-EE89E1E42FD4}" name="Colonne2565"/>
    <tableColumn id="2569" xr3:uid="{666AE8AC-1FEB-4FE7-A05D-F051C637112B}" name="Colonne2566"/>
    <tableColumn id="2570" xr3:uid="{FAD9BD16-B130-4DB7-B4F5-7597EF92BE27}" name="Colonne2567"/>
    <tableColumn id="2571" xr3:uid="{646973C1-29B6-424F-BCDC-EC413C47C218}" name="Colonne2568"/>
    <tableColumn id="2572" xr3:uid="{7B218DF1-411C-4C2E-93C0-AE683F2C788B}" name="Colonne2569"/>
    <tableColumn id="2573" xr3:uid="{D613D49A-3120-46CF-98FB-AA807B646AC9}" name="Colonne2570"/>
    <tableColumn id="2574" xr3:uid="{F9F975B5-451D-47DB-AC1B-5D09E266C7A3}" name="Colonne2571"/>
    <tableColumn id="2575" xr3:uid="{EE014C28-30A9-4F29-BD49-3E62B6D37FD7}" name="Colonne2572"/>
    <tableColumn id="2576" xr3:uid="{A720D129-A2B6-4CE6-AD83-868A970585D8}" name="Colonne2573"/>
    <tableColumn id="2577" xr3:uid="{05B6925B-0E73-4181-8016-C9D92674150F}" name="Colonne2574"/>
    <tableColumn id="2578" xr3:uid="{632D0C2F-65BD-4FFD-998C-7D7DED5C94D7}" name="Colonne2575"/>
    <tableColumn id="2579" xr3:uid="{189DC2C2-3D39-4003-9BFB-04A345BFFD68}" name="Colonne2576"/>
    <tableColumn id="2580" xr3:uid="{236AE6BF-2607-4E0B-8988-805CDAED0009}" name="Colonne2577"/>
    <tableColumn id="2581" xr3:uid="{68A37481-8FA7-4902-B89D-64E489D4D91F}" name="Colonne2578"/>
    <tableColumn id="2582" xr3:uid="{0D223EFC-25AE-4F54-B37B-700B775D87C2}" name="Colonne2579"/>
    <tableColumn id="2583" xr3:uid="{63E43872-23D6-4FDB-B3B9-4FFF14EEA9BD}" name="Colonne2580"/>
    <tableColumn id="2584" xr3:uid="{0CCE35F0-F086-480C-8159-CE789CEA7B2E}" name="Colonne2581"/>
    <tableColumn id="2585" xr3:uid="{526E9653-BAF5-478F-A4F2-02FC50A8037A}" name="Colonne2582"/>
    <tableColumn id="2586" xr3:uid="{49B9ADA3-FF67-4FD5-8597-91F3871C63AC}" name="Colonne2583"/>
    <tableColumn id="2587" xr3:uid="{26824BF8-ED61-466B-A43A-99FF662A60A6}" name="Colonne2584"/>
    <tableColumn id="2588" xr3:uid="{08100AF5-4239-4E1E-A844-F4C13F83DC0C}" name="Colonne2585"/>
    <tableColumn id="2589" xr3:uid="{903F97BD-B54B-48E9-8C73-17D2E170E2CC}" name="Colonne2586"/>
    <tableColumn id="2590" xr3:uid="{0A2A1CFA-A841-46E5-9D1A-05EBAB50FC90}" name="Colonne2587"/>
    <tableColumn id="2591" xr3:uid="{129F7CC5-D51D-40A3-84BD-24512EDB7A93}" name="Colonne2588"/>
    <tableColumn id="2592" xr3:uid="{328EC471-330D-4D0F-8750-687013824E1F}" name="Colonne2589"/>
    <tableColumn id="2593" xr3:uid="{46E7C3BB-B75A-48FD-B98A-28F30E36E785}" name="Colonne2590"/>
    <tableColumn id="2594" xr3:uid="{2835EB17-49FB-41CF-BADB-097FEB14014A}" name="Colonne2591"/>
    <tableColumn id="2595" xr3:uid="{702465EA-7041-4CAF-A777-2713535C5B6F}" name="Colonne2592"/>
    <tableColumn id="2596" xr3:uid="{3C34EA27-0F4C-4C2C-9C5E-C68ED3989D14}" name="Colonne2593"/>
    <tableColumn id="2597" xr3:uid="{F91C347D-6278-4D13-8247-090D4B65B655}" name="Colonne2594"/>
    <tableColumn id="2598" xr3:uid="{38655CAA-050E-4A8E-9037-892D4350F155}" name="Colonne2595"/>
    <tableColumn id="2599" xr3:uid="{BE70E415-BF0C-4ACF-9D21-40C16B459F7E}" name="Colonne2596"/>
    <tableColumn id="2600" xr3:uid="{154E0D2F-0E0D-49EA-8126-A740CFFCCBE6}" name="Colonne2597"/>
    <tableColumn id="2601" xr3:uid="{66B60EE5-7000-4B08-A58A-C28CB5EFF4FD}" name="Colonne2598"/>
    <tableColumn id="2602" xr3:uid="{375CE9DA-721A-4C44-BAA2-22A5205C560B}" name="Colonne2599"/>
    <tableColumn id="2603" xr3:uid="{E0B122E0-7F4E-4B63-9153-ED47474D11FE}" name="Colonne2600"/>
    <tableColumn id="2604" xr3:uid="{A0A9D101-7228-4AEE-BEE8-900B0DB5A84C}" name="Colonne2601"/>
    <tableColumn id="2605" xr3:uid="{17D0C2FD-7C59-4CB8-9824-8DB0EE721480}" name="Colonne2602"/>
    <tableColumn id="2606" xr3:uid="{6DE06C55-EF83-4708-9307-742387DDE303}" name="Colonne2603"/>
    <tableColumn id="2607" xr3:uid="{867721F0-80FA-4176-9B58-5AAD24583066}" name="Colonne2604"/>
    <tableColumn id="2608" xr3:uid="{1ED544E9-7B7B-4106-B570-ADA7A385C8BC}" name="Colonne2605"/>
    <tableColumn id="2609" xr3:uid="{DC68F2B5-C794-4629-B816-BC3D4FBE9EE7}" name="Colonne2606"/>
    <tableColumn id="2610" xr3:uid="{E62C96D8-AE5C-4A6F-A827-5FAFECF058BD}" name="Colonne2607"/>
    <tableColumn id="2611" xr3:uid="{3AF8507D-C3B5-44C5-AAED-F12FEE72414F}" name="Colonne2608"/>
    <tableColumn id="2612" xr3:uid="{EF3AA907-45EE-444C-8A60-0D133044F8C7}" name="Colonne2609"/>
    <tableColumn id="2613" xr3:uid="{43C6B3F8-9739-47B1-B943-0678E9189DA2}" name="Colonne2610"/>
    <tableColumn id="2614" xr3:uid="{A5C526D4-F427-46D8-A5DE-48C23303A5FE}" name="Colonne2611"/>
    <tableColumn id="2615" xr3:uid="{02E05485-4855-4A91-BA99-4D294BAE333A}" name="Colonne2612"/>
    <tableColumn id="2616" xr3:uid="{8203A31D-8A41-418D-A73B-CFEC59B71112}" name="Colonne2613"/>
    <tableColumn id="2617" xr3:uid="{789B9ECB-3FE2-46D9-8EBB-C289650C6BAF}" name="Colonne2614"/>
    <tableColumn id="2618" xr3:uid="{CE1A381D-1A73-4973-B9A0-07158A9B9F03}" name="Colonne2615"/>
    <tableColumn id="2619" xr3:uid="{1B97D9DC-AF39-4710-BB6F-E82F653E8E11}" name="Colonne2616"/>
    <tableColumn id="2620" xr3:uid="{B8F1799D-4FF6-489D-ABD2-10251E1E4228}" name="Colonne2617"/>
    <tableColumn id="2621" xr3:uid="{46D9197F-3A97-4DB6-B4A1-16E57D67AC06}" name="Colonne2618"/>
    <tableColumn id="2622" xr3:uid="{BA79927B-04E5-49A5-A88E-7081830B28C0}" name="Colonne2619"/>
    <tableColumn id="2623" xr3:uid="{00495DDD-1C91-4B3E-ABC1-6CC39669596F}" name="Colonne2620"/>
    <tableColumn id="2624" xr3:uid="{9DDAE27D-185B-4B0B-9BEF-916CF6F10B9E}" name="Colonne2621"/>
    <tableColumn id="2625" xr3:uid="{E9F918DC-D8B1-47D2-BA8E-A01B01D7F987}" name="Colonne2622"/>
    <tableColumn id="2626" xr3:uid="{2E7FB012-F23A-4F29-B5EF-4C1041BAEBD5}" name="Colonne2623"/>
    <tableColumn id="2627" xr3:uid="{BE6FEE5B-02B2-4D17-B8C8-4B330454A392}" name="Colonne2624"/>
    <tableColumn id="2628" xr3:uid="{BCDB98FD-132B-4A71-99F2-8EFB4C056DAE}" name="Colonne2625"/>
    <tableColumn id="2629" xr3:uid="{A81F056B-373C-438F-A52E-F57FF77D6194}" name="Colonne2626"/>
    <tableColumn id="2630" xr3:uid="{3951DE48-0FF7-492D-B107-78C4164AE0A7}" name="Colonne2627"/>
    <tableColumn id="2631" xr3:uid="{07A541D6-46D8-4472-A8C3-A0C09A3BC085}" name="Colonne2628"/>
    <tableColumn id="2632" xr3:uid="{282DFCE1-71C1-4E92-8AAF-601EA887E106}" name="Colonne2629"/>
    <tableColumn id="2633" xr3:uid="{AC6255D5-BB9C-4972-8D41-D3BCD99C567C}" name="Colonne2630"/>
    <tableColumn id="2634" xr3:uid="{282D46DD-5047-46D9-891B-50E2CDC635F4}" name="Colonne2631"/>
    <tableColumn id="2635" xr3:uid="{2059E2AA-3614-4851-98E5-E13051DD118B}" name="Colonne2632"/>
    <tableColumn id="2636" xr3:uid="{1B1AC422-3315-47C1-BDB0-4CAD52623F23}" name="Colonne2633"/>
    <tableColumn id="2637" xr3:uid="{F30F60C9-6CF5-48D6-9980-635ED5F0C88C}" name="Colonne2634"/>
    <tableColumn id="2638" xr3:uid="{652DD46B-4F7D-42CB-AEFD-414BE5C0C5CA}" name="Colonne2635"/>
    <tableColumn id="2639" xr3:uid="{6E806471-FA35-435D-93F4-D9681D742945}" name="Colonne2636"/>
    <tableColumn id="2640" xr3:uid="{546EFBD8-F631-4A38-B221-5CF953BAFC36}" name="Colonne2637"/>
    <tableColumn id="2641" xr3:uid="{9A00009C-7151-4892-BE07-A80D114BDFCB}" name="Colonne2638"/>
    <tableColumn id="2642" xr3:uid="{1D916B2F-BCE3-4104-BF84-32B5860BD589}" name="Colonne2639"/>
    <tableColumn id="2643" xr3:uid="{5E578AA9-00B2-47B5-B94C-82CD5FFFB09B}" name="Colonne2640"/>
    <tableColumn id="2644" xr3:uid="{1201AF96-00A0-4523-8B08-B767FF369F7C}" name="Colonne2641"/>
    <tableColumn id="2645" xr3:uid="{9CB25D8E-F6E5-4452-87DE-85F2C039EF6B}" name="Colonne2642"/>
    <tableColumn id="2646" xr3:uid="{6646D1CB-6577-47ED-9E9F-E1A8B287635B}" name="Colonne2643"/>
    <tableColumn id="2647" xr3:uid="{DF508879-8B96-4128-A6E6-16466B3370C6}" name="Colonne2644"/>
    <tableColumn id="2648" xr3:uid="{084C8820-A5A7-45F7-8AA0-4DA4B6B24ECA}" name="Colonne2645"/>
    <tableColumn id="2649" xr3:uid="{9CAF6529-9FB2-4DC5-8550-14D8540ADC24}" name="Colonne2646"/>
    <tableColumn id="2650" xr3:uid="{5690257F-7D24-4091-9BB8-DE9D461EBE19}" name="Colonne2647"/>
    <tableColumn id="2651" xr3:uid="{1DB9CF02-EFFA-494A-B26E-E5B90CDD8A62}" name="Colonne2648"/>
    <tableColumn id="2652" xr3:uid="{B51FDD40-D2ED-44E1-A9B8-A09D428F4CB0}" name="Colonne2649"/>
    <tableColumn id="2653" xr3:uid="{95D8772E-D3D6-445B-90C8-355439BA93F2}" name="Colonne2650"/>
    <tableColumn id="2654" xr3:uid="{DD64DE3C-0C93-405C-86A9-9A92F63D66CC}" name="Colonne2651"/>
    <tableColumn id="2655" xr3:uid="{7A6CD3AB-CA4E-49C6-A388-35A6A0469BE6}" name="Colonne2652"/>
    <tableColumn id="2656" xr3:uid="{4333DC75-70D1-487C-8405-075868823655}" name="Colonne2653"/>
    <tableColumn id="2657" xr3:uid="{E1A6BF43-FB47-495C-BA3A-8B7F95A34E11}" name="Colonne2654"/>
    <tableColumn id="2658" xr3:uid="{3F15B01E-8BDF-4091-91C0-2853DD73E1C6}" name="Colonne2655"/>
    <tableColumn id="2659" xr3:uid="{59CDAE9A-0D74-4644-8C5A-FEC8F17A279F}" name="Colonne2656"/>
    <tableColumn id="2660" xr3:uid="{652D81EE-AF9A-4948-A7E9-08E8A0096F5A}" name="Colonne2657"/>
    <tableColumn id="2661" xr3:uid="{077E55F0-CA15-46F9-B5E9-9BB6FE4ACDB8}" name="Colonne2658"/>
    <tableColumn id="2662" xr3:uid="{35FD39D9-D06D-45BE-8C93-ECAF18C537CC}" name="Colonne2659"/>
    <tableColumn id="2663" xr3:uid="{D74A6118-3A5B-46E0-B611-8630E437E26D}" name="Colonne2660"/>
    <tableColumn id="2664" xr3:uid="{11433B6B-FB99-4C2F-9A2B-BB6D969ABD84}" name="Colonne2661"/>
    <tableColumn id="2665" xr3:uid="{55AD5801-F1DE-45B9-980B-198E1590C04F}" name="Colonne2662"/>
    <tableColumn id="2666" xr3:uid="{CC585D66-FEA9-49A2-BC90-878C2F30C0B8}" name="Colonne2663"/>
    <tableColumn id="2667" xr3:uid="{9485BD87-0A94-4E8B-B8AF-D1E3C83F001E}" name="Colonne2664"/>
    <tableColumn id="2668" xr3:uid="{462AE224-A223-4DD9-BB6C-D91B26EB865A}" name="Colonne2665"/>
    <tableColumn id="2669" xr3:uid="{C542F53D-2AC6-4F1C-9BBD-3B915CDF014D}" name="Colonne2666"/>
    <tableColumn id="2670" xr3:uid="{2700BB72-389F-492C-8843-A01E0A374C65}" name="Colonne2667"/>
    <tableColumn id="2671" xr3:uid="{11CF64D8-3BD1-4270-B849-14F6BABEF746}" name="Colonne2668"/>
    <tableColumn id="2672" xr3:uid="{6F9D010D-B9DE-47A7-881E-0BC7695C7985}" name="Colonne2669"/>
    <tableColumn id="2673" xr3:uid="{207DC334-F2CD-4686-BD37-3B101C36B3B0}" name="Colonne2670"/>
    <tableColumn id="2674" xr3:uid="{059F029B-784D-4195-A202-B663232E79F2}" name="Colonne2671"/>
    <tableColumn id="2675" xr3:uid="{0EDCD666-A3CB-4BEE-9E76-BB8EC08F3006}" name="Colonne2672"/>
    <tableColumn id="2676" xr3:uid="{7BEACCE1-0D4E-495B-94FB-291F73C1AD97}" name="Colonne2673"/>
    <tableColumn id="2677" xr3:uid="{3264674C-15E5-490F-AECB-96679A25E57B}" name="Colonne2674"/>
    <tableColumn id="2678" xr3:uid="{0CACEC4A-5C41-4778-BE00-15E0DCE04448}" name="Colonne2675"/>
    <tableColumn id="2679" xr3:uid="{AFC40F17-1718-489E-A839-B6772321D9A2}" name="Colonne2676"/>
    <tableColumn id="2680" xr3:uid="{E38FBFF6-5C61-41FE-A3D2-BDEF8384B6C9}" name="Colonne2677"/>
    <tableColumn id="2681" xr3:uid="{2B1F7A59-9BCB-4D1D-8860-95ACD8293969}" name="Colonne2678"/>
    <tableColumn id="2682" xr3:uid="{48EDE3DE-498F-4597-8476-F9B053F3F56F}" name="Colonne2679"/>
    <tableColumn id="2683" xr3:uid="{A8D65ADA-BFAE-412D-80ED-E3FA7FB5E17B}" name="Colonne2680"/>
    <tableColumn id="2684" xr3:uid="{BCB13AA1-A186-4295-ADF5-561CCD882B31}" name="Colonne2681"/>
    <tableColumn id="2685" xr3:uid="{7B750B55-E788-4CD4-BC19-FBEC5F8312ED}" name="Colonne2682"/>
    <tableColumn id="2686" xr3:uid="{69BA4283-88C6-4AD2-9E34-2E28FF9D0BB5}" name="Colonne2683"/>
    <tableColumn id="2687" xr3:uid="{B38ED80F-D4D8-4CBE-9FB3-EF2ACDAF98DF}" name="Colonne2684"/>
    <tableColumn id="2688" xr3:uid="{AB31B9FB-66DB-4799-B785-EC3BE471F774}" name="Colonne2685"/>
    <tableColumn id="2689" xr3:uid="{B8B7275E-F913-4E24-A0BB-4203580AF3ED}" name="Colonne2686"/>
    <tableColumn id="2690" xr3:uid="{0A0EB01A-33A3-44C1-93F2-BB55491D13C1}" name="Colonne2687"/>
    <tableColumn id="2691" xr3:uid="{84FCBFE1-322B-45EA-BCF7-BE9CFC9019CD}" name="Colonne2688"/>
    <tableColumn id="2692" xr3:uid="{BBC016FB-73C6-48D9-85F5-D8D0EE7C5205}" name="Colonne2689"/>
    <tableColumn id="2693" xr3:uid="{5FD2D86B-3962-47F9-8962-5BE7740392FA}" name="Colonne2690"/>
    <tableColumn id="2694" xr3:uid="{000721FB-7699-4841-A6FA-6244C9D63F2C}" name="Colonne2691"/>
    <tableColumn id="2695" xr3:uid="{D728FA5D-6F1B-4E7A-BB38-91335122528B}" name="Colonne2692"/>
    <tableColumn id="2696" xr3:uid="{9DCE6B96-388B-49F6-B450-EC50565BBF23}" name="Colonne2693"/>
    <tableColumn id="2697" xr3:uid="{D9B7F7C5-2908-4646-A0C5-859D412E9B63}" name="Colonne2694"/>
    <tableColumn id="2698" xr3:uid="{111039CA-5341-4ECB-9BFF-BA1883F3F71C}" name="Colonne2695"/>
    <tableColumn id="2699" xr3:uid="{D8B53320-34D6-44CF-847C-51C51CD99800}" name="Colonne2696"/>
    <tableColumn id="2700" xr3:uid="{8B34B8EC-356E-48E9-9201-BA4AD221264F}" name="Colonne2697"/>
    <tableColumn id="2701" xr3:uid="{4A89D76C-1616-453F-BA1B-4FD8AD6C72A5}" name="Colonne2698"/>
    <tableColumn id="2702" xr3:uid="{3085F522-4A7F-4859-93FF-6DEB4001DF09}" name="Colonne2699"/>
    <tableColumn id="2703" xr3:uid="{AF9F1AFB-B1E9-4858-9655-44BCE3D64C9D}" name="Colonne2700"/>
    <tableColumn id="2704" xr3:uid="{28E72A19-DB89-4627-B9A0-585DA0B053FF}" name="Colonne2701"/>
    <tableColumn id="2705" xr3:uid="{1BD6D799-70D7-4657-919E-1937B0732C40}" name="Colonne2702"/>
    <tableColumn id="2706" xr3:uid="{2CD131AB-1AD0-448B-8D1E-649B314AA2FE}" name="Colonne2703"/>
    <tableColumn id="2707" xr3:uid="{2BC9DC68-B184-48BD-AE7A-BA2031C8951F}" name="Colonne2704"/>
    <tableColumn id="2708" xr3:uid="{6C897B90-6046-48B3-93EF-48D1BA6B54F9}" name="Colonne2705"/>
    <tableColumn id="2709" xr3:uid="{FF9CA467-231A-4C29-8488-6A6D92C961FA}" name="Colonne2706"/>
    <tableColumn id="2710" xr3:uid="{DD40003C-B88C-4090-9A6B-D87957811995}" name="Colonne2707"/>
    <tableColumn id="2711" xr3:uid="{8A3133B3-4BAD-46D8-AC19-BB7D6C72FE72}" name="Colonne2708"/>
    <tableColumn id="2712" xr3:uid="{C4D31048-0478-430F-AE45-685A6CBEF80F}" name="Colonne2709"/>
    <tableColumn id="2713" xr3:uid="{FA94BAE4-417E-4F3E-AEF5-24563FA5EB54}" name="Colonne2710"/>
    <tableColumn id="2714" xr3:uid="{58638EA8-AA0C-41F6-A377-2CED3B721597}" name="Colonne2711"/>
    <tableColumn id="2715" xr3:uid="{9128A6EA-B33F-471C-87AE-70B95E0EFCCF}" name="Colonne2712"/>
    <tableColumn id="2716" xr3:uid="{1318FB82-62DD-4A18-A1A0-8160ED6190AA}" name="Colonne2713"/>
    <tableColumn id="2717" xr3:uid="{9F6080CC-BEFB-4009-95D2-7E7602AE500E}" name="Colonne2714"/>
    <tableColumn id="2718" xr3:uid="{5DECE650-41E5-4FE7-8374-DAC52D30CDED}" name="Colonne2715"/>
    <tableColumn id="2719" xr3:uid="{369BB9FF-1AB4-41B3-9E66-A7E47B534761}" name="Colonne2716"/>
    <tableColumn id="2720" xr3:uid="{ACD1DFE3-0791-43EB-9ADD-F93441F3F5A8}" name="Colonne2717"/>
    <tableColumn id="2721" xr3:uid="{6A2B0F2E-DFC2-4D56-A026-E88156FF3176}" name="Colonne2718"/>
    <tableColumn id="2722" xr3:uid="{3B1E284D-FA5E-4CB8-AEBD-17EC215E606B}" name="Colonne2719"/>
    <tableColumn id="2723" xr3:uid="{EC0EE053-866A-4E42-9397-796F385B7633}" name="Colonne2720"/>
    <tableColumn id="2724" xr3:uid="{A74723B4-7F8D-496E-984E-A1EB2A7DA2C4}" name="Colonne2721"/>
    <tableColumn id="2725" xr3:uid="{586CE603-622C-4BFA-8A97-357423C0CC6F}" name="Colonne2722"/>
    <tableColumn id="2726" xr3:uid="{B0AA629D-1DC6-427F-8C87-0E9EFE7E510F}" name="Colonne2723"/>
    <tableColumn id="2727" xr3:uid="{F17CB25A-D430-46B7-BB66-E5214B41475A}" name="Colonne2724"/>
    <tableColumn id="2728" xr3:uid="{C5678403-1255-41AD-998E-AB1E4B6ECFD9}" name="Colonne2725"/>
    <tableColumn id="2729" xr3:uid="{E88D492D-B84D-45C6-9A70-72CAB3FCA7F4}" name="Colonne2726"/>
    <tableColumn id="2730" xr3:uid="{DC6C3030-F674-4573-B695-B2A66CA5C9D3}" name="Colonne2727"/>
    <tableColumn id="2731" xr3:uid="{C98E53DB-D34C-4BF6-B7D5-369CA9852838}" name="Colonne2728"/>
    <tableColumn id="2732" xr3:uid="{992FC2FB-EDCF-4FB1-88DE-4ABCB121C0E6}" name="Colonne2729"/>
    <tableColumn id="2733" xr3:uid="{43724267-9802-4AB7-9EAC-DD59F53B85EA}" name="Colonne2730"/>
    <tableColumn id="2734" xr3:uid="{4506B50E-C9A8-4729-8227-286372232485}" name="Colonne2731"/>
    <tableColumn id="2735" xr3:uid="{0906B34A-17C9-4FB4-B1B2-12E78914BF20}" name="Colonne2732"/>
    <tableColumn id="2736" xr3:uid="{C2F44BAC-04AE-45E7-B969-8A07098DBC02}" name="Colonne2733"/>
    <tableColumn id="2737" xr3:uid="{902925F4-6A9E-47F5-A917-D4FE54AF1057}" name="Colonne2734"/>
    <tableColumn id="2738" xr3:uid="{43910734-BD10-438C-8606-995D9D734A2A}" name="Colonne2735"/>
    <tableColumn id="2739" xr3:uid="{598EB1B9-01EB-4948-9BA4-09EF26EDA3CD}" name="Colonne2736"/>
    <tableColumn id="2740" xr3:uid="{606097E2-1B04-4305-AC27-A585A7C9066C}" name="Colonne2737"/>
    <tableColumn id="2741" xr3:uid="{59BEEA0A-74DE-47FA-8B6B-FF844C827C25}" name="Colonne2738"/>
    <tableColumn id="2742" xr3:uid="{EE8370BF-8607-40A2-8882-29FEEFE6828D}" name="Colonne2739"/>
    <tableColumn id="2743" xr3:uid="{C9B39A54-723B-4AE1-B5C7-8EA9EFBD6C23}" name="Colonne2740"/>
    <tableColumn id="2744" xr3:uid="{25FCF0A0-C7F2-4248-A36E-B6115A2F8C03}" name="Colonne2741"/>
    <tableColumn id="2745" xr3:uid="{1E91FD5B-C685-4976-9F94-490F44D761D6}" name="Colonne2742"/>
    <tableColumn id="2746" xr3:uid="{3D454397-BBFC-4761-92AC-EE98B41CC98C}" name="Colonne2743"/>
    <tableColumn id="2747" xr3:uid="{9C60109E-8C30-4D74-9079-333256608B13}" name="Colonne2744"/>
    <tableColumn id="2748" xr3:uid="{31B9605C-F16B-477D-B65A-354BF04C1BE8}" name="Colonne2745"/>
    <tableColumn id="2749" xr3:uid="{B45FCB40-AB32-4432-BA31-DAE09F1367D1}" name="Colonne2746"/>
    <tableColumn id="2750" xr3:uid="{2DE424E0-C097-4891-A1DA-E4CD75823BAA}" name="Colonne2747"/>
    <tableColumn id="2751" xr3:uid="{8F00B4C6-7A46-4678-810B-1BF8862F8686}" name="Colonne2748"/>
    <tableColumn id="2752" xr3:uid="{E7325B75-EF4D-4A0B-A696-74FE0D1BBE1C}" name="Colonne2749"/>
    <tableColumn id="2753" xr3:uid="{AC9620E5-0F9F-477E-8DF1-D8C796536416}" name="Colonne2750"/>
    <tableColumn id="2754" xr3:uid="{CA4D4DA0-3D27-467D-ACB7-C246B5F22486}" name="Colonne2751"/>
    <tableColumn id="2755" xr3:uid="{52EDA3F0-85A6-40DD-B5E6-6F140691668C}" name="Colonne2752"/>
    <tableColumn id="2756" xr3:uid="{B72AB655-6368-4DED-BBD6-9F81F4642AD7}" name="Colonne2753"/>
    <tableColumn id="2757" xr3:uid="{713CB678-A3C1-4418-8F4E-0A54B618C34C}" name="Colonne2754"/>
    <tableColumn id="2758" xr3:uid="{13F5D6B4-E172-4CA0-B86F-E4AD1992177B}" name="Colonne2755"/>
    <tableColumn id="2759" xr3:uid="{B4CE2C78-8A1E-47B5-8990-9CA4AA993B25}" name="Colonne2756"/>
    <tableColumn id="2760" xr3:uid="{9623D447-767F-40CA-87B3-B68070301FCC}" name="Colonne2757"/>
    <tableColumn id="2761" xr3:uid="{64019729-F844-48F8-AAE4-70D725EAE83A}" name="Colonne2758"/>
    <tableColumn id="2762" xr3:uid="{417C457C-D7B3-4B08-90A6-C5CFBC9485A4}" name="Colonne2759"/>
    <tableColumn id="2763" xr3:uid="{4A7607EA-B988-497B-BC41-077941EC73AE}" name="Colonne2760"/>
    <tableColumn id="2764" xr3:uid="{C8EFB5B3-6037-4788-B51E-87E3CE36EA3E}" name="Colonne2761"/>
    <tableColumn id="2765" xr3:uid="{045934E4-5B63-4E49-840B-15BBFCD0C4C5}" name="Colonne2762"/>
    <tableColumn id="2766" xr3:uid="{56565E78-8851-4C43-9DA7-E884B572A3BC}" name="Colonne2763"/>
    <tableColumn id="2767" xr3:uid="{E8128510-1564-4F35-A3ED-2ADCD0B384D8}" name="Colonne2764"/>
    <tableColumn id="2768" xr3:uid="{24E0B991-6FD8-4398-A1C4-BFE5C449B100}" name="Colonne2765"/>
    <tableColumn id="2769" xr3:uid="{4207D75C-0B27-4A09-B0FC-90682B9C1F28}" name="Colonne2766"/>
    <tableColumn id="2770" xr3:uid="{E4161198-7826-48D7-BA20-11D26BD527A3}" name="Colonne2767"/>
    <tableColumn id="2771" xr3:uid="{9B3ED55B-3D46-4AE5-8045-02C5333A271A}" name="Colonne2768"/>
    <tableColumn id="2772" xr3:uid="{0E8C26FF-9E3A-48AB-B1FA-7830486F0258}" name="Colonne2769"/>
    <tableColumn id="2773" xr3:uid="{AAF98389-C3EA-4B12-933E-6B5CB9B29B9D}" name="Colonne2770"/>
    <tableColumn id="2774" xr3:uid="{CEA4C6F7-3756-4C3E-A25A-EE6C2F741046}" name="Colonne2771"/>
    <tableColumn id="2775" xr3:uid="{4838BCAB-579A-4274-AAA9-4DB5BB33B816}" name="Colonne2772"/>
    <tableColumn id="2776" xr3:uid="{F0D46E03-4AFB-4689-9A6A-83EE2DA6FAAB}" name="Colonne2773"/>
    <tableColumn id="2777" xr3:uid="{BEF3623C-0E69-4CF7-80FB-87AB656ECBED}" name="Colonne2774"/>
    <tableColumn id="2778" xr3:uid="{6407F82C-91FB-4ACD-A01C-1DD61A94EA24}" name="Colonne2775"/>
    <tableColumn id="2779" xr3:uid="{A01B0C0A-2CC7-4CFC-AAF5-314CECE623A2}" name="Colonne2776"/>
    <tableColumn id="2780" xr3:uid="{B7065293-ABB6-45A4-8B85-97B5BDDBBC21}" name="Colonne2777"/>
    <tableColumn id="2781" xr3:uid="{F54F7461-A7BF-48BF-8F1E-BBE45A727BBC}" name="Colonne2778"/>
    <tableColumn id="2782" xr3:uid="{ED33FB8F-D338-4DD8-BA24-4C94761F20F0}" name="Colonne2779"/>
    <tableColumn id="2783" xr3:uid="{6E12B440-D323-45F2-AD6C-14931992A5C0}" name="Colonne2780"/>
    <tableColumn id="2784" xr3:uid="{9775D2A5-B364-4B5A-B93F-19C3C3D7FE15}" name="Colonne2781"/>
    <tableColumn id="2785" xr3:uid="{9D357304-1A62-4729-B0DF-40F1F2B32958}" name="Colonne2782"/>
    <tableColumn id="2786" xr3:uid="{CA51B88B-A0DE-4D9A-BC6E-CDEE289056FC}" name="Colonne2783"/>
    <tableColumn id="2787" xr3:uid="{F7DEB849-3E93-4632-BC11-A5E38DF3A571}" name="Colonne2784"/>
    <tableColumn id="2788" xr3:uid="{98770AE9-00EC-4184-8B33-8F98AA19B4AE}" name="Colonne2785"/>
    <tableColumn id="2789" xr3:uid="{4D8B209E-9D9B-4A2B-84A1-69AD212A6875}" name="Colonne2786"/>
    <tableColumn id="2790" xr3:uid="{D60D23C4-732B-49B2-AC77-E08442659344}" name="Colonne2787"/>
    <tableColumn id="2791" xr3:uid="{2D7E663D-17F4-436F-977F-E6E54B8729FC}" name="Colonne2788"/>
    <tableColumn id="2792" xr3:uid="{0DC21786-89EE-4973-A9AC-CA8F06D1F6AF}" name="Colonne2789"/>
    <tableColumn id="2793" xr3:uid="{3F275275-443F-4848-BD7E-A227FBA1EE4E}" name="Colonne2790"/>
    <tableColumn id="2794" xr3:uid="{6686F73B-66C5-418C-ACD0-581200248E88}" name="Colonne2791"/>
    <tableColumn id="2795" xr3:uid="{78898911-F7E4-4E07-AF66-7E967564E31F}" name="Colonne2792"/>
    <tableColumn id="2796" xr3:uid="{CAEF4402-AF8A-417F-8590-86ADCA61A5FD}" name="Colonne2793"/>
    <tableColumn id="2797" xr3:uid="{54F51A1A-0240-44E8-8E9B-1FA8F9DA6B40}" name="Colonne2794"/>
    <tableColumn id="2798" xr3:uid="{F182FE66-A2FC-4F52-B0B0-4D7E7C2FCC1B}" name="Colonne2795"/>
    <tableColumn id="2799" xr3:uid="{3A0BAF80-4CA6-4B57-B156-301FA127B41C}" name="Colonne2796"/>
    <tableColumn id="2800" xr3:uid="{CB685ABC-D849-4EEE-93F1-EA4CB8BCD1AC}" name="Colonne2797"/>
    <tableColumn id="2801" xr3:uid="{B91A5A4A-8E1B-404F-9C57-28FC291B94EE}" name="Colonne2798"/>
    <tableColumn id="2802" xr3:uid="{E51F2B79-C163-484F-9455-C96C67F41677}" name="Colonne2799"/>
    <tableColumn id="2803" xr3:uid="{511E8853-9546-4CB6-B826-50AE96374EF0}" name="Colonne2800"/>
    <tableColumn id="2804" xr3:uid="{91FF6DF9-AF44-4517-807F-D361BC693215}" name="Colonne2801"/>
    <tableColumn id="2805" xr3:uid="{AB4C9B9E-F639-43F3-89C0-10473D48CB01}" name="Colonne2802"/>
    <tableColumn id="2806" xr3:uid="{8D88CAAD-2FAA-433B-9D9F-C06F0F8DD085}" name="Colonne2803"/>
    <tableColumn id="2807" xr3:uid="{9B7AAB8C-219C-4E1E-93D9-37F019DA54AF}" name="Colonne2804"/>
    <tableColumn id="2808" xr3:uid="{D667742E-A35A-4DF0-AAD6-9968B1CD5E60}" name="Colonne2805"/>
    <tableColumn id="2809" xr3:uid="{E12341BE-1167-4DD5-8ECB-C6B2A87EFAD6}" name="Colonne2806"/>
    <tableColumn id="2810" xr3:uid="{9C86815D-05E9-4D90-BB9E-F99EF9F0C389}" name="Colonne2807"/>
    <tableColumn id="2811" xr3:uid="{FD7372B1-8AF2-4106-AEEE-2080B5852684}" name="Colonne2808"/>
    <tableColumn id="2812" xr3:uid="{269C2280-A9E1-4966-9646-5E84DCB8C91E}" name="Colonne2809"/>
    <tableColumn id="2813" xr3:uid="{EEDC5382-BCDB-41D5-9ED7-3C6FDE590F27}" name="Colonne2810"/>
    <tableColumn id="2814" xr3:uid="{C3FD20B2-CF83-4095-937A-9CF14D8DD6A6}" name="Colonne2811"/>
    <tableColumn id="2815" xr3:uid="{07151E84-35A6-4BC0-800B-4C5D0D1EB09F}" name="Colonne2812"/>
    <tableColumn id="2816" xr3:uid="{576A85F7-AC78-4DB2-A465-E6C09F077C4A}" name="Colonne2813"/>
    <tableColumn id="2817" xr3:uid="{94E3082E-EEEB-451E-B9DA-DBCBF39A65EA}" name="Colonne2814"/>
    <tableColumn id="2818" xr3:uid="{B3292F52-F1F6-4577-945E-B43F55172D4F}" name="Colonne2815"/>
    <tableColumn id="2819" xr3:uid="{0BD25747-37C3-43D0-A666-52DC4071874D}" name="Colonne2816"/>
    <tableColumn id="2820" xr3:uid="{7A5C9D3C-DF3F-4A4E-8694-AEB3595E4429}" name="Colonne2817"/>
    <tableColumn id="2821" xr3:uid="{901A20CC-227F-44C1-94CB-665854E57481}" name="Colonne2818"/>
    <tableColumn id="2822" xr3:uid="{8CD30F76-DC24-4E49-9A03-F31182AEF59E}" name="Colonne2819"/>
    <tableColumn id="2823" xr3:uid="{7F61E7AC-7320-4A91-8BFE-D04C6E64FF8A}" name="Colonne2820"/>
    <tableColumn id="2824" xr3:uid="{B978041C-AEB0-43D3-9CD3-76B981574A39}" name="Colonne2821"/>
    <tableColumn id="2825" xr3:uid="{A723B914-9CB1-4B5D-800A-162C10A227F1}" name="Colonne2822"/>
    <tableColumn id="2826" xr3:uid="{5EC9C3BC-D4E6-4189-9F32-366D966AAB0E}" name="Colonne2823"/>
    <tableColumn id="2827" xr3:uid="{F0F472A1-5195-43F0-B5F6-D90D672FA834}" name="Colonne2824"/>
    <tableColumn id="2828" xr3:uid="{CF8005A9-914A-4883-A1B1-B618A04DCF59}" name="Colonne2825"/>
    <tableColumn id="2829" xr3:uid="{91C49E09-DB4A-4C5C-8D06-05D33D3F805B}" name="Colonne2826"/>
    <tableColumn id="2830" xr3:uid="{A79574EE-B5E7-4856-9231-57709B2385F4}" name="Colonne2827"/>
    <tableColumn id="2831" xr3:uid="{09EB58DC-220C-450E-B89D-A1F700C7D131}" name="Colonne2828"/>
    <tableColumn id="2832" xr3:uid="{5917885B-AC53-4E3A-AB95-D6DAD3BD6ED5}" name="Colonne2829"/>
    <tableColumn id="2833" xr3:uid="{55287E23-F1A0-4C15-8D2B-CE1D9563BBE5}" name="Colonne2830"/>
    <tableColumn id="2834" xr3:uid="{4C8ADBD3-3968-4452-82C4-DD129C8D962F}" name="Colonne2831"/>
    <tableColumn id="2835" xr3:uid="{F7FB5BCF-6FA1-4728-8281-F9D4683E38F5}" name="Colonne2832"/>
    <tableColumn id="2836" xr3:uid="{12705953-F498-4C7E-B0C3-E77C37C9DAB2}" name="Colonne2833"/>
    <tableColumn id="2837" xr3:uid="{239E90C3-AE62-46D7-9646-98ACC3F20BDB}" name="Colonne2834"/>
    <tableColumn id="2838" xr3:uid="{07F96E5B-F3CD-4093-BB91-71695319FF0E}" name="Colonne2835"/>
    <tableColumn id="2839" xr3:uid="{E67B7AF2-E74E-44DB-8A85-F253E6729E94}" name="Colonne2836"/>
    <tableColumn id="2840" xr3:uid="{251B29E4-BC36-4C8E-A158-7F22EC683AD5}" name="Colonne2837"/>
    <tableColumn id="2841" xr3:uid="{80EE762C-1373-46BC-8C56-EBE463A56956}" name="Colonne2838"/>
    <tableColumn id="2842" xr3:uid="{BBB9415D-3AD9-4812-A415-6ECC1595F850}" name="Colonne2839"/>
    <tableColumn id="2843" xr3:uid="{31F8C8EB-2A1F-4BFE-9F4E-485E0EA1001A}" name="Colonne2840"/>
    <tableColumn id="2844" xr3:uid="{C95DC4BB-5CF1-4D55-9C6F-E4878AABB979}" name="Colonne2841"/>
    <tableColumn id="2845" xr3:uid="{563671A9-3FD6-4BD4-BAAF-04D193E5A408}" name="Colonne2842"/>
    <tableColumn id="2846" xr3:uid="{31CD4071-3D49-4D1D-803A-E422297C7C23}" name="Colonne2843"/>
    <tableColumn id="2847" xr3:uid="{C4ADB60D-1EF0-4F30-A68C-2166EE52E0B6}" name="Colonne2844"/>
    <tableColumn id="2848" xr3:uid="{47176B3C-B7E9-40E9-AD01-EEB92A1A8DA5}" name="Colonne2845"/>
    <tableColumn id="2849" xr3:uid="{F3BFBB8C-44AD-4A4B-A3C2-248E4CBA0CFD}" name="Colonne2846"/>
    <tableColumn id="2850" xr3:uid="{22893A29-BDFC-4DAF-A6C0-B8BBD0927340}" name="Colonne2847"/>
    <tableColumn id="2851" xr3:uid="{C7280C84-ACAF-4201-9B39-72BC6687C8D6}" name="Colonne2848"/>
    <tableColumn id="2852" xr3:uid="{AC038707-4D88-44F4-9EC1-584971EB9D4F}" name="Colonne2849"/>
    <tableColumn id="2853" xr3:uid="{1C188CCD-C22B-42E3-A273-C3C2508E6856}" name="Colonne2850"/>
    <tableColumn id="2854" xr3:uid="{E0AD2053-7755-4E5F-B23B-FE322027BF83}" name="Colonne2851"/>
    <tableColumn id="2855" xr3:uid="{FEEDEEEA-916A-44AA-A8EF-8A8A100ECC3D}" name="Colonne2852"/>
    <tableColumn id="2856" xr3:uid="{6FED5985-43D3-4A22-8F3E-364D034BB3EF}" name="Colonne2853"/>
    <tableColumn id="2857" xr3:uid="{78A3A98D-17A9-452D-843F-580A832AF297}" name="Colonne2854"/>
    <tableColumn id="2858" xr3:uid="{251E2323-DDDC-494E-A6E7-775373D5C742}" name="Colonne2855"/>
    <tableColumn id="2859" xr3:uid="{8F7BD049-F3A2-4A0C-AEB7-EE84B85DBD41}" name="Colonne2856"/>
    <tableColumn id="2860" xr3:uid="{2FEA5E3F-72AF-4E14-9BF5-C7DE97B2666E}" name="Colonne2857"/>
    <tableColumn id="2861" xr3:uid="{4D24BE5B-664C-4ED5-93E8-79DBA0C12F7F}" name="Colonne2858"/>
    <tableColumn id="2862" xr3:uid="{EC2569FC-245F-4BDC-B0F7-FFDAA49A1422}" name="Colonne2859"/>
    <tableColumn id="2863" xr3:uid="{61FD8166-2AFA-4463-A5FA-3101E031D261}" name="Colonne2860"/>
    <tableColumn id="2864" xr3:uid="{6F357BEA-6982-4316-A31C-64B16CC3BA31}" name="Colonne2861"/>
    <tableColumn id="2865" xr3:uid="{E3E9D844-C38A-4ACF-94C8-AD228AB9EA99}" name="Colonne2862"/>
    <tableColumn id="2866" xr3:uid="{BDC0AFF9-0046-41CB-9B05-BAC640DF20D9}" name="Colonne2863"/>
    <tableColumn id="2867" xr3:uid="{5A12BCB1-9A0F-4C13-982D-A767DB8A0E23}" name="Colonne2864"/>
    <tableColumn id="2868" xr3:uid="{09F927DA-F390-4FAD-A2D8-D852E3CE7EFF}" name="Colonne2865"/>
    <tableColumn id="2869" xr3:uid="{BFA840C9-3069-4E86-88FF-632B7B93847C}" name="Colonne2866"/>
    <tableColumn id="2870" xr3:uid="{6A0EA9DC-1761-420C-9FAA-68BD34751169}" name="Colonne2867"/>
    <tableColumn id="2871" xr3:uid="{3B97B2EA-BB38-4712-834E-FF4CB6ADA465}" name="Colonne2868"/>
    <tableColumn id="2872" xr3:uid="{7294BD88-7947-4E6D-A199-89B4DAED06C3}" name="Colonne2869"/>
    <tableColumn id="2873" xr3:uid="{9CFF1781-C3AD-4D72-AB91-6860DFCE5499}" name="Colonne2870"/>
    <tableColumn id="2874" xr3:uid="{4D9DCC76-8257-424F-B42A-3A1EF66AF627}" name="Colonne2871"/>
    <tableColumn id="2875" xr3:uid="{42EA1D5A-0DF1-42E0-9836-3E459CEA003D}" name="Colonne2872"/>
    <tableColumn id="2876" xr3:uid="{CB90731B-754B-482A-8077-0B2942FB607E}" name="Colonne2873"/>
    <tableColumn id="2877" xr3:uid="{D78AD710-B239-43FB-A7BA-F889F258D229}" name="Colonne2874"/>
    <tableColumn id="2878" xr3:uid="{C38E85B6-9411-4293-A2DC-17511960243C}" name="Colonne2875"/>
    <tableColumn id="2879" xr3:uid="{A4AE2180-3A2F-4703-9FC9-39907901B042}" name="Colonne2876"/>
    <tableColumn id="2880" xr3:uid="{A93E6482-BA01-486D-96F2-8CDCC6A399C5}" name="Colonne2877"/>
    <tableColumn id="2881" xr3:uid="{3C53C115-29BA-4540-9829-AF2B7AF076EE}" name="Colonne2878"/>
    <tableColumn id="2882" xr3:uid="{DAD9BDC0-33AD-4A11-A3F9-AD76A3B39605}" name="Colonne2879"/>
    <tableColumn id="2883" xr3:uid="{6B134DF7-909B-42EC-A0E1-072C11E6E85D}" name="Colonne2880"/>
    <tableColumn id="2884" xr3:uid="{4BA47EEC-2A41-4267-A1A3-93DE59336AC2}" name="Colonne2881"/>
    <tableColumn id="2885" xr3:uid="{A634FBAF-8DE4-4CBE-B390-0B9688DC007F}" name="Colonne2882"/>
    <tableColumn id="2886" xr3:uid="{7FA4A880-D7AB-41D4-9DD1-363D55045A2F}" name="Colonne2883"/>
    <tableColumn id="2887" xr3:uid="{790F4C17-1B39-4164-A3BA-EEB75FC3E198}" name="Colonne2884"/>
    <tableColumn id="2888" xr3:uid="{B01552AB-367F-4480-8E42-71625C326DF3}" name="Colonne2885"/>
    <tableColumn id="2889" xr3:uid="{06F7534E-B4A9-4A77-ACB3-B6BC43820A7B}" name="Colonne2886"/>
    <tableColumn id="2890" xr3:uid="{E88F55F8-3AFF-4B5E-8F76-B989740D8FC2}" name="Colonne2887"/>
    <tableColumn id="2891" xr3:uid="{3B41BB2F-BAA1-4C10-A0A5-92C4F88E71D7}" name="Colonne2888"/>
    <tableColumn id="2892" xr3:uid="{1F0A4B1E-6C1F-43D8-800A-DDDB91069E06}" name="Colonne2889"/>
    <tableColumn id="2893" xr3:uid="{91B2B197-A062-4BDB-A0A4-E37BFACE4D8A}" name="Colonne2890"/>
    <tableColumn id="2894" xr3:uid="{C7717F5B-3FD2-4972-B93D-EF3E8CF850DE}" name="Colonne2891"/>
    <tableColumn id="2895" xr3:uid="{DE30FC16-02F7-44D8-A1EB-7EFB525D20C9}" name="Colonne2892"/>
    <tableColumn id="2896" xr3:uid="{1E2C555D-AFEA-441A-ACAB-A436FD721655}" name="Colonne2893"/>
    <tableColumn id="2897" xr3:uid="{D69583F4-D6B0-471F-BBA4-E4F6C1B198E5}" name="Colonne2894"/>
    <tableColumn id="2898" xr3:uid="{11A7CBF1-C83C-4640-B507-1DEBE761B3C7}" name="Colonne2895"/>
    <tableColumn id="2899" xr3:uid="{F63B02E0-69A3-4902-BA44-51AB73B93A1E}" name="Colonne2896"/>
    <tableColumn id="2900" xr3:uid="{FDAFFA0C-84D2-4AE8-A39D-D3F663D488D4}" name="Colonne2897"/>
    <tableColumn id="2901" xr3:uid="{09FD08E2-4F4B-454B-B4C6-ADD82BD13DEA}" name="Colonne2898"/>
    <tableColumn id="2902" xr3:uid="{634025A6-BBEA-45A8-BB7A-D63D268617D2}" name="Colonne2899"/>
    <tableColumn id="2903" xr3:uid="{6AE2317C-B460-4E07-900E-8D5B5950133E}" name="Colonne2900"/>
    <tableColumn id="2904" xr3:uid="{351B9C6E-1427-47C9-B4A8-1200C090BEBD}" name="Colonne2901"/>
    <tableColumn id="2905" xr3:uid="{1D827624-E015-4538-BB92-5AD213C2CEA7}" name="Colonne2902"/>
    <tableColumn id="2906" xr3:uid="{D185A1A3-2E8C-43EE-8E6B-C833EC025642}" name="Colonne2903"/>
    <tableColumn id="2907" xr3:uid="{38647CC8-749D-412F-ADD7-48D6CA4FA138}" name="Colonne2904"/>
    <tableColumn id="2908" xr3:uid="{D7359F34-2792-4C71-9808-BE1705A1034A}" name="Colonne2905"/>
    <tableColumn id="2909" xr3:uid="{4FC4AFCD-DA14-46E4-8CD3-B837B8F25975}" name="Colonne2906"/>
    <tableColumn id="2910" xr3:uid="{FB362356-C920-41F9-B535-6FBAFD2FD983}" name="Colonne2907"/>
    <tableColumn id="2911" xr3:uid="{81633C30-68AC-4054-96FE-3AC7FF186D33}" name="Colonne2908"/>
    <tableColumn id="2912" xr3:uid="{1E04484A-767F-40EA-83A2-4A9DA7C2EFF5}" name="Colonne2909"/>
    <tableColumn id="2913" xr3:uid="{E54A6541-74F7-4ADC-9747-C5D015A8C1DB}" name="Colonne2910"/>
    <tableColumn id="2914" xr3:uid="{E8F432C7-069D-4C08-9A2F-945CA2306689}" name="Colonne2911"/>
    <tableColumn id="2915" xr3:uid="{B4AEDF3A-300E-4457-A2A4-5C1A9EF3A2E0}" name="Colonne2912"/>
    <tableColumn id="2916" xr3:uid="{864068AE-EAC3-48CB-8A5F-C33D94144B00}" name="Colonne2913"/>
    <tableColumn id="2917" xr3:uid="{154D4BD2-4CAF-4AD8-92CF-C378E3F0EE76}" name="Colonne2914"/>
    <tableColumn id="2918" xr3:uid="{56547676-F50D-4066-9078-7AC9BAB65AED}" name="Colonne2915"/>
    <tableColumn id="2919" xr3:uid="{275E8B86-B9CE-4309-8444-7076A4B8C1BC}" name="Colonne2916"/>
    <tableColumn id="2920" xr3:uid="{99EAF6B3-47D7-486B-BA0A-294ADD0F75F2}" name="Colonne2917"/>
    <tableColumn id="2921" xr3:uid="{B86EB9DB-D231-41EB-8E31-86290007818D}" name="Colonne2918"/>
    <tableColumn id="2922" xr3:uid="{66C88DE2-489C-459A-BABD-73ED2F6C2DA6}" name="Colonne2919"/>
    <tableColumn id="2923" xr3:uid="{6CEAFA22-9F3F-4741-ADF1-3737430FAA87}" name="Colonne2920"/>
    <tableColumn id="2924" xr3:uid="{AC2BB9B1-F137-4692-AA8D-B8384FA2A3A3}" name="Colonne2921"/>
    <tableColumn id="2925" xr3:uid="{BEBCBEA2-9FF9-462B-9D24-6A18B336791C}" name="Colonne2922"/>
    <tableColumn id="2926" xr3:uid="{99C108D9-AEDD-45F2-A274-60E3F3177CDC}" name="Colonne2923"/>
    <tableColumn id="2927" xr3:uid="{176EC875-565C-4C91-AC97-616199670DAE}" name="Colonne2924"/>
    <tableColumn id="2928" xr3:uid="{4B275098-EC1B-4A7A-8A67-D3ADC332230B}" name="Colonne2925"/>
    <tableColumn id="2929" xr3:uid="{029546E8-F80B-4070-8065-878A20EA1A3C}" name="Colonne2926"/>
    <tableColumn id="2930" xr3:uid="{1C4881A7-9B72-4D19-89DA-C1FF55EE618B}" name="Colonne2927"/>
    <tableColumn id="2931" xr3:uid="{9CD3FCF8-FBF8-4D49-94EC-B5A066AD4936}" name="Colonne2928"/>
    <tableColumn id="2932" xr3:uid="{D294699F-5FE7-4D84-9AED-135CFC1AE67B}" name="Colonne2929"/>
    <tableColumn id="2933" xr3:uid="{A7D93372-F17B-46CA-ACFF-92B7D4AD7460}" name="Colonne2930"/>
    <tableColumn id="2934" xr3:uid="{8CF7FEAD-04E9-4FA2-983A-37ABCD796F88}" name="Colonne2931"/>
    <tableColumn id="2935" xr3:uid="{670EA62B-A26C-419B-8B98-1A67C1662521}" name="Colonne2932"/>
    <tableColumn id="2936" xr3:uid="{7ED001D0-1B41-4BE4-80C4-500610A8E5B4}" name="Colonne2933"/>
    <tableColumn id="2937" xr3:uid="{A797ABA3-8764-4C3C-8F4A-B93C47C98104}" name="Colonne2934"/>
    <tableColumn id="2938" xr3:uid="{653F737A-688B-409C-A295-B75040D7C80C}" name="Colonne2935"/>
    <tableColumn id="2939" xr3:uid="{1361ABC1-6680-4C89-BBB4-6D89E53C89EF}" name="Colonne2936"/>
    <tableColumn id="2940" xr3:uid="{B4EECB3F-C047-4ECB-91FD-B9CCCD01E755}" name="Colonne2937"/>
    <tableColumn id="2941" xr3:uid="{F4852524-6653-4AC6-A6A4-092755A26035}" name="Colonne2938"/>
    <tableColumn id="2942" xr3:uid="{404F60A1-488F-4A72-8F1A-414F23893111}" name="Colonne2939"/>
    <tableColumn id="2943" xr3:uid="{62608EA2-DEF1-47FD-BC32-A148955303B4}" name="Colonne2940"/>
    <tableColumn id="2944" xr3:uid="{CCA174A6-14C1-4BD4-A06C-FCD9B82D0E17}" name="Colonne2941"/>
    <tableColumn id="2945" xr3:uid="{27074683-21D7-4AA1-AC3A-9036EF74C5F4}" name="Colonne2942"/>
    <tableColumn id="2946" xr3:uid="{2CC282A8-DB53-4F0B-B37F-7C16CFD6ED31}" name="Colonne2943"/>
    <tableColumn id="2947" xr3:uid="{78DCF3C8-CAFB-4900-9912-A866D9AF7B4F}" name="Colonne2944"/>
    <tableColumn id="2948" xr3:uid="{99DCD45A-04F3-459C-9E83-7DFE98995DCC}" name="Colonne2945"/>
    <tableColumn id="2949" xr3:uid="{9C998875-3C0F-439C-80A3-68C49F4C137C}" name="Colonne2946"/>
    <tableColumn id="2950" xr3:uid="{4C22DE20-E4C3-43F3-902C-CF82B7C1E5CA}" name="Colonne2947"/>
    <tableColumn id="2951" xr3:uid="{052B5A02-63AD-44B3-8215-CD23AD5C4C04}" name="Colonne2948"/>
    <tableColumn id="2952" xr3:uid="{1F53E8F4-A63F-493E-9453-BE360658F033}" name="Colonne2949"/>
    <tableColumn id="2953" xr3:uid="{D0D1780D-45C3-4248-AC72-54632A89C30B}" name="Colonne2950"/>
    <tableColumn id="2954" xr3:uid="{8E964297-64D6-4182-AB87-44AA5BB91DC2}" name="Colonne2951"/>
    <tableColumn id="2955" xr3:uid="{C4294590-3646-4520-85B1-57302A6B212E}" name="Colonne2952"/>
    <tableColumn id="2956" xr3:uid="{80329E23-8D70-4CD3-91E2-353B0E8B2DEA}" name="Colonne2953"/>
    <tableColumn id="2957" xr3:uid="{B485FB5D-C0EA-49F4-96DF-62E2F6D8D68B}" name="Colonne2954"/>
    <tableColumn id="2958" xr3:uid="{38B3046D-EF23-4A6D-B004-B2862831A90C}" name="Colonne2955"/>
    <tableColumn id="2959" xr3:uid="{EE92D124-FA14-4C7F-9AD8-E46478A4EBE3}" name="Colonne2956"/>
    <tableColumn id="2960" xr3:uid="{7524B283-E9A3-4705-8222-3BA312B65147}" name="Colonne2957"/>
    <tableColumn id="2961" xr3:uid="{411AD2B4-8497-47A3-9C18-32DCCC63A72B}" name="Colonne2958"/>
    <tableColumn id="2962" xr3:uid="{AC31F392-CF79-44B8-B02A-3BBAC9903C47}" name="Colonne2959"/>
    <tableColumn id="2963" xr3:uid="{CFBD3E19-BFF2-4738-8904-94C3583E05C2}" name="Colonne2960"/>
    <tableColumn id="2964" xr3:uid="{A32476B6-31AE-4048-80DE-A8FBB8B67736}" name="Colonne2961"/>
    <tableColumn id="2965" xr3:uid="{FD0B00C7-189B-4C5C-8E9E-2C6B3ED88CE4}" name="Colonne2962"/>
    <tableColumn id="2966" xr3:uid="{D5AE29D8-17BD-4BBA-9506-38552B85FE57}" name="Colonne2963"/>
    <tableColumn id="2967" xr3:uid="{EABFADCB-A26B-4D3B-876B-1DA7D21A3689}" name="Colonne2964"/>
    <tableColumn id="2968" xr3:uid="{66B5A230-6EEA-474A-8B82-0539A0AF5697}" name="Colonne2965"/>
    <tableColumn id="2969" xr3:uid="{A1BAEB8C-4DC3-466A-B2F2-25EF40796A81}" name="Colonne2966"/>
    <tableColumn id="2970" xr3:uid="{E65004F3-6318-4B1E-8FA6-ABE98A270BE9}" name="Colonne2967"/>
    <tableColumn id="2971" xr3:uid="{531C8BC3-4898-48D1-B035-ECA3FEF7C6D0}" name="Colonne2968"/>
    <tableColumn id="2972" xr3:uid="{3C52265E-0AAE-4E90-A752-E7F9484EE7B6}" name="Colonne2969"/>
    <tableColumn id="2973" xr3:uid="{2BFFADC6-72E2-4B4B-9D03-5F23A5766B6F}" name="Colonne2970"/>
    <tableColumn id="2974" xr3:uid="{7A50A5FB-0534-45CF-855D-0DE8D545EF8A}" name="Colonne2971"/>
    <tableColumn id="2975" xr3:uid="{B3B23FA9-32D0-4262-81EC-7EE78E53E441}" name="Colonne2972"/>
    <tableColumn id="2976" xr3:uid="{A1392451-0CC2-4158-9F75-99B6F9D6D572}" name="Colonne2973"/>
    <tableColumn id="2977" xr3:uid="{DE4DC163-DAC1-46CE-80F7-42E77E8A257F}" name="Colonne2974"/>
    <tableColumn id="2978" xr3:uid="{7ACB0FC1-5FC2-425C-8DD4-3D6A9D05957B}" name="Colonne2975"/>
    <tableColumn id="2979" xr3:uid="{6901481B-2AC8-40B2-A46F-EAC7A373D9CE}" name="Colonne2976"/>
    <tableColumn id="2980" xr3:uid="{EF4DD874-1D3C-4DCD-B168-760FB49F6EB1}" name="Colonne2977"/>
    <tableColumn id="2981" xr3:uid="{CC9A241C-5FD4-4864-B72D-FE6F67BEDF69}" name="Colonne2978"/>
    <tableColumn id="2982" xr3:uid="{3A5DB5B2-09EC-4B9F-AF95-B525DF1F23CF}" name="Colonne2979"/>
    <tableColumn id="2983" xr3:uid="{BE51066C-5E98-4141-B845-1E6D4D0BC66D}" name="Colonne2980"/>
    <tableColumn id="2984" xr3:uid="{9CEF0556-8985-444A-BD7E-DFC5CD8A2802}" name="Colonne2981"/>
    <tableColumn id="2985" xr3:uid="{C7A7A001-09C5-44B7-B34D-26BBF017D44B}" name="Colonne2982"/>
    <tableColumn id="2986" xr3:uid="{F4457F23-14B0-4038-A67C-1274780AF875}" name="Colonne2983"/>
    <tableColumn id="2987" xr3:uid="{2EF42B11-8202-4D0E-A06B-B81681B752A2}" name="Colonne2984"/>
    <tableColumn id="2988" xr3:uid="{4E27DF28-17C8-42BB-B535-CADCD229BB0F}" name="Colonne2985"/>
    <tableColumn id="2989" xr3:uid="{08326695-B7E4-4EB1-95CA-DAEF58F3BDF1}" name="Colonne2986"/>
    <tableColumn id="2990" xr3:uid="{B4A714AB-4005-46A9-9D61-C4DF8C084990}" name="Colonne2987"/>
    <tableColumn id="2991" xr3:uid="{5E3D86DB-9BF3-44D7-BB1A-735AB44798E9}" name="Colonne2988"/>
    <tableColumn id="2992" xr3:uid="{923ED563-AB63-44F7-87FF-8247DCACEC27}" name="Colonne2989"/>
    <tableColumn id="2993" xr3:uid="{CA1A691E-7A35-4450-A069-3B2D7C546298}" name="Colonne2990"/>
    <tableColumn id="2994" xr3:uid="{15B36A1C-BE60-4438-820A-7706A4394235}" name="Colonne2991"/>
    <tableColumn id="2995" xr3:uid="{EC64C5F3-E883-4921-8615-EE5D04391BCE}" name="Colonne2992"/>
    <tableColumn id="2996" xr3:uid="{3881B1E1-82A9-47F9-A0F4-70073D69BECC}" name="Colonne2993"/>
    <tableColumn id="2997" xr3:uid="{74FF6102-25AF-4756-AC69-8C92915AA303}" name="Colonne2994"/>
    <tableColumn id="2998" xr3:uid="{468A2DF1-8142-4B36-906C-D1CE6F567053}" name="Colonne2995"/>
    <tableColumn id="2999" xr3:uid="{CD5DD8BC-5E7E-4A54-9D61-7A3022C4835C}" name="Colonne2996"/>
    <tableColumn id="3000" xr3:uid="{FB61ED93-ACE4-47FB-9C5A-53F7797BA06E}" name="Colonne2997"/>
    <tableColumn id="3001" xr3:uid="{177A1369-09B3-4571-B03B-24920131DDF2}" name="Colonne2998"/>
    <tableColumn id="3002" xr3:uid="{D1E3F08A-B2F5-4635-81D6-C2A01C73283C}" name="Colonne2999"/>
    <tableColumn id="3003" xr3:uid="{AFA25DBD-5BF1-4C49-A8BF-E63AEE1E4E90}" name="Colonne3000"/>
    <tableColumn id="3004" xr3:uid="{3B0A8DCD-A6ED-4F75-A742-2001398EF02E}" name="Colonne3001"/>
    <tableColumn id="3005" xr3:uid="{A492319C-AF4C-434D-BFAC-DD12E37E176D}" name="Colonne3002"/>
    <tableColumn id="3006" xr3:uid="{E7E019E2-2A2D-413D-A476-FE4240338E8D}" name="Colonne3003"/>
    <tableColumn id="3007" xr3:uid="{73755C17-AF49-4C52-A705-4F401D7B0DCF}" name="Colonne3004"/>
    <tableColumn id="3008" xr3:uid="{2BD40A90-FA7E-4CC3-AC8A-1DE5528E1FCA}" name="Colonne3005"/>
    <tableColumn id="3009" xr3:uid="{FFB11EF7-0E2F-4CBB-96EB-6711CB6474B5}" name="Colonne3006"/>
    <tableColumn id="3010" xr3:uid="{569FE732-2D89-4B70-8D8E-231CC2C6A471}" name="Colonne3007"/>
    <tableColumn id="3011" xr3:uid="{472E71D4-3E79-4625-A246-D7F945DFB71D}" name="Colonne3008"/>
    <tableColumn id="3012" xr3:uid="{6C7A6D23-B634-4507-A18A-AFF49401EE2C}" name="Colonne3009"/>
    <tableColumn id="3013" xr3:uid="{D58D05F8-DBB7-4089-8A6C-4409D5EC7C63}" name="Colonne3010"/>
    <tableColumn id="3014" xr3:uid="{3C02249D-BE65-406E-AF08-E36A2CB76346}" name="Colonne3011"/>
    <tableColumn id="3015" xr3:uid="{242526B0-A6F4-4F04-9DFB-CB852569CFD5}" name="Colonne3012"/>
    <tableColumn id="3016" xr3:uid="{5B8D0D69-2EEC-4DE6-9680-1D4865DD3ED0}" name="Colonne3013"/>
    <tableColumn id="3017" xr3:uid="{2C98837F-96C5-4A59-9421-AC8B374D798F}" name="Colonne3014"/>
    <tableColumn id="3018" xr3:uid="{68FE1F23-6498-43EB-A536-3E5F5E67A211}" name="Colonne3015"/>
    <tableColumn id="3019" xr3:uid="{A9A6B240-2219-4C71-978D-95513934DD1C}" name="Colonne3016"/>
    <tableColumn id="3020" xr3:uid="{90B1DF20-7CE8-476F-86C3-A63C2009A171}" name="Colonne3017"/>
    <tableColumn id="3021" xr3:uid="{664E07D1-22AD-45E0-97D5-1C255E29E64D}" name="Colonne3018"/>
    <tableColumn id="3022" xr3:uid="{A10E0628-5E2D-43D3-A426-5115648A4AE2}" name="Colonne3019"/>
    <tableColumn id="3023" xr3:uid="{02CBBF40-1E0E-47D6-80D0-40DD6602EEA0}" name="Colonne3020"/>
    <tableColumn id="3024" xr3:uid="{717FE816-28C6-41C3-A480-06E7C225D699}" name="Colonne3021"/>
    <tableColumn id="3025" xr3:uid="{4D0C659A-61F6-42ED-B9B0-FD8657E7F058}" name="Colonne3022"/>
    <tableColumn id="3026" xr3:uid="{69584FFE-2895-4138-9378-F9A5C578EA68}" name="Colonne3023"/>
    <tableColumn id="3027" xr3:uid="{91469D3F-0138-48DE-B037-B22708299241}" name="Colonne3024"/>
    <tableColumn id="3028" xr3:uid="{C92E4090-DA66-4E5E-8C6E-246CC3B72BBF}" name="Colonne3025"/>
    <tableColumn id="3029" xr3:uid="{0A5C09DC-6F80-40C1-A5AD-A6C2E691C69E}" name="Colonne3026"/>
    <tableColumn id="3030" xr3:uid="{40060F09-88C2-46F8-B1EC-23780C23BC2C}" name="Colonne3027"/>
    <tableColumn id="3031" xr3:uid="{45886C2F-6618-4D7D-93E7-C01551A055DE}" name="Colonne3028"/>
    <tableColumn id="3032" xr3:uid="{B95376E9-098B-4679-A756-396853A2F0D0}" name="Colonne3029"/>
    <tableColumn id="3033" xr3:uid="{855D3267-8A3B-4712-A9C4-B6872AA98985}" name="Colonne3030"/>
    <tableColumn id="3034" xr3:uid="{3CF4B557-EF75-485D-8E57-507AADA2B045}" name="Colonne3031"/>
    <tableColumn id="3035" xr3:uid="{E10EDE35-DD81-49C9-BA8C-8D3538813DEB}" name="Colonne3032"/>
    <tableColumn id="3036" xr3:uid="{F21C62D6-1128-4A82-A7EE-85A63A52AC22}" name="Colonne3033"/>
    <tableColumn id="3037" xr3:uid="{077BC928-1250-4A8B-83C5-9D137D54F8C4}" name="Colonne3034"/>
    <tableColumn id="3038" xr3:uid="{EC125274-12E7-4CF9-828C-E0ABD33F05FF}" name="Colonne3035"/>
    <tableColumn id="3039" xr3:uid="{D9B7D8E7-194C-4120-88F6-9609E8E29517}" name="Colonne3036"/>
    <tableColumn id="3040" xr3:uid="{493FCA71-756B-4C22-855B-7559B207B636}" name="Colonne3037"/>
    <tableColumn id="3041" xr3:uid="{C6F6BD61-C202-4BAB-8EF7-307BB48ADC00}" name="Colonne3038"/>
    <tableColumn id="3042" xr3:uid="{E06EC55C-47AC-4178-B515-57B5A7B95C6D}" name="Colonne3039"/>
    <tableColumn id="3043" xr3:uid="{8FEB9991-2A46-41B9-9C3F-177909F649C4}" name="Colonne3040"/>
    <tableColumn id="3044" xr3:uid="{5C164A0A-4B4D-4AE6-81D5-DE509C3D90D5}" name="Colonne3041"/>
    <tableColumn id="3045" xr3:uid="{85472A08-0FD3-4C88-B3F7-35BD0ECDC693}" name="Colonne3042"/>
    <tableColumn id="3046" xr3:uid="{D014EA07-6C37-4550-8A94-2F17C201C2EB}" name="Colonne3043"/>
    <tableColumn id="3047" xr3:uid="{1827CAD4-8F27-4B94-BEF3-F4205163DDD0}" name="Colonne3044"/>
    <tableColumn id="3048" xr3:uid="{152C0118-06EC-4060-892A-43367921888C}" name="Colonne3045"/>
    <tableColumn id="3049" xr3:uid="{25169DE1-8BE2-4B31-AEBF-A03216912F6B}" name="Colonne3046"/>
    <tableColumn id="3050" xr3:uid="{3632DA0C-BCBE-4E0B-8055-4D2B472C3F7A}" name="Colonne3047"/>
    <tableColumn id="3051" xr3:uid="{AE7EF35E-EBBE-49DA-9FE7-A0988AB68D6F}" name="Colonne3048"/>
    <tableColumn id="3052" xr3:uid="{F5DE125E-2F16-4ED5-A438-35EEF4F6A911}" name="Colonne3049"/>
    <tableColumn id="3053" xr3:uid="{7548E2DD-FB7C-4279-90BB-B17B5DE254ED}" name="Colonne3050"/>
    <tableColumn id="3054" xr3:uid="{C78C291C-74F3-490C-B17D-D545840AEEE3}" name="Colonne3051"/>
    <tableColumn id="3055" xr3:uid="{EE562927-3A92-44EB-A72F-C024F6D88279}" name="Colonne3052"/>
    <tableColumn id="3056" xr3:uid="{79090671-7B7B-45ED-B316-8CB1D13530C4}" name="Colonne3053"/>
    <tableColumn id="3057" xr3:uid="{DA2E7F92-DA52-4DE0-8B38-A6A7620B69BF}" name="Colonne3054"/>
    <tableColumn id="3058" xr3:uid="{B3FC3BE6-B3C4-4240-8F91-AFE7EAA93B7E}" name="Colonne3055"/>
    <tableColumn id="3059" xr3:uid="{54893F08-E9D5-4CA4-9C81-530C84B81297}" name="Colonne3056"/>
    <tableColumn id="3060" xr3:uid="{CFA7516A-0C3D-48A3-8EB2-292D52349BF8}" name="Colonne3057"/>
    <tableColumn id="3061" xr3:uid="{9023EF57-4453-45AB-B8F7-48A1F5C47A3A}" name="Colonne3058"/>
    <tableColumn id="3062" xr3:uid="{97DB3AF3-BDB8-4D83-B681-7EBD1FE0DCC9}" name="Colonne3059"/>
    <tableColumn id="3063" xr3:uid="{40EA7584-AEE6-4F6B-AC5E-28349E1EF5BD}" name="Colonne3060"/>
    <tableColumn id="3064" xr3:uid="{4463F837-B03C-4434-9AB3-7557F1458693}" name="Colonne3061"/>
    <tableColumn id="3065" xr3:uid="{DF54646A-A548-4E6D-BE33-71139D23800D}" name="Colonne3062"/>
    <tableColumn id="3066" xr3:uid="{DD621DCD-1C60-4817-84E8-2D8A133EAC8A}" name="Colonne3063"/>
    <tableColumn id="3067" xr3:uid="{0CAA6813-2427-446C-893C-AE320172978B}" name="Colonne3064"/>
    <tableColumn id="3068" xr3:uid="{0F54B6BC-5F8A-4A31-B541-E4AEE7BD4671}" name="Colonne3065"/>
    <tableColumn id="3069" xr3:uid="{98225362-147E-4738-A77C-46E3AC639681}" name="Colonne3066"/>
    <tableColumn id="3070" xr3:uid="{3B2DC74E-4018-4468-BDDF-412A092A382C}" name="Colonne3067"/>
    <tableColumn id="3071" xr3:uid="{DA5EF13D-5616-4925-8C39-70684B07B190}" name="Colonne3068"/>
    <tableColumn id="3072" xr3:uid="{9A9EED2E-743C-4666-B591-F3991F51C0AF}" name="Colonne3069"/>
    <tableColumn id="3073" xr3:uid="{5276FA61-FD06-4093-954C-66F42880DFAB}" name="Colonne3070"/>
    <tableColumn id="3074" xr3:uid="{117AFE80-EAF3-485D-88B7-C6642D5AD1F1}" name="Colonne3071"/>
    <tableColumn id="3075" xr3:uid="{E6893C1B-BB4D-47A6-AA4F-C8BAD0840B2F}" name="Colonne3072"/>
    <tableColumn id="3076" xr3:uid="{AA882291-DDB5-4730-8B1B-A6CFB46FEC35}" name="Colonne3073"/>
    <tableColumn id="3077" xr3:uid="{640AD68B-0B96-4481-B0C4-35647EF6F359}" name="Colonne3074"/>
    <tableColumn id="3078" xr3:uid="{F334C61D-E620-4BC5-8017-25BB223C4F21}" name="Colonne3075"/>
    <tableColumn id="3079" xr3:uid="{A122F1B5-CF23-4AC9-84C2-4FF00A040C11}" name="Colonne3076"/>
    <tableColumn id="3080" xr3:uid="{DA746294-504F-44C0-8E1C-F1F25CD2D95A}" name="Colonne3077"/>
    <tableColumn id="3081" xr3:uid="{45CFEDA0-E677-4EBA-B9C4-6731C129CC05}" name="Colonne3078"/>
    <tableColumn id="3082" xr3:uid="{348ADF72-EB05-4758-BB34-A08522CD508B}" name="Colonne3079"/>
    <tableColumn id="3083" xr3:uid="{710BB69A-42A5-4449-95BE-92385BBB74C5}" name="Colonne3080"/>
    <tableColumn id="3084" xr3:uid="{E369B7FF-40E0-4D59-A7AB-8DB07C37DE1F}" name="Colonne3081"/>
    <tableColumn id="3085" xr3:uid="{0B44EB5C-55BF-471D-86F3-1B900ECD106E}" name="Colonne3082"/>
    <tableColumn id="3086" xr3:uid="{7ACFD9EA-15A4-473D-BA1D-6010999F9A2D}" name="Colonne3083"/>
    <tableColumn id="3087" xr3:uid="{3DA9D0DD-3035-4ABF-BB5C-5DF256CBF0CA}" name="Colonne3084"/>
    <tableColumn id="3088" xr3:uid="{4ED5C725-18B1-4033-9D96-822565C31991}" name="Colonne3085"/>
    <tableColumn id="3089" xr3:uid="{9CD018B0-8FE7-403D-BCB6-F0551C4826EB}" name="Colonne3086"/>
    <tableColumn id="3090" xr3:uid="{2C117AAA-1DA9-4688-98F3-B9470A6C73E2}" name="Colonne3087"/>
    <tableColumn id="3091" xr3:uid="{6DCC9906-784B-4514-A65C-6C81187314C9}" name="Colonne3088"/>
    <tableColumn id="3092" xr3:uid="{2318BBBF-011C-4B87-BC23-B693229047CE}" name="Colonne3089"/>
    <tableColumn id="3093" xr3:uid="{89631D9F-65A0-4149-BF2F-DF90AA586984}" name="Colonne3090"/>
    <tableColumn id="3094" xr3:uid="{27946352-07B2-422A-BD4E-6921C5C13F67}" name="Colonne3091"/>
    <tableColumn id="3095" xr3:uid="{A37660AE-1092-46D4-8A15-C96D30D44B61}" name="Colonne3092"/>
    <tableColumn id="3096" xr3:uid="{256FB420-B5C2-438D-8102-B579AE173414}" name="Colonne3093"/>
    <tableColumn id="3097" xr3:uid="{C795F00E-35F0-4694-BF31-4255DCF3D2B8}" name="Colonne3094"/>
    <tableColumn id="3098" xr3:uid="{66EAA870-699F-4DDA-A6A2-F4902DEF2383}" name="Colonne3095"/>
    <tableColumn id="3099" xr3:uid="{8C66EC15-4058-410D-B56F-EFC316EC2FB6}" name="Colonne3096"/>
    <tableColumn id="3100" xr3:uid="{CA683849-2EFE-46CA-8151-9C5D1B2AD319}" name="Colonne3097"/>
    <tableColumn id="3101" xr3:uid="{2CE45876-051D-483B-84CD-86AB7675D24F}" name="Colonne3098"/>
    <tableColumn id="3102" xr3:uid="{7567E954-C86C-4802-8C0C-AE02C9B2F5A3}" name="Colonne3099"/>
    <tableColumn id="3103" xr3:uid="{602FF020-C5A8-4B3A-A013-FEBEDB947BB5}" name="Colonne3100"/>
    <tableColumn id="3104" xr3:uid="{D886E211-ADE3-4E15-A461-D7E6471AB1B8}" name="Colonne3101"/>
    <tableColumn id="3105" xr3:uid="{B67B9024-9249-479B-8779-01AAC8FDAA7E}" name="Colonne3102"/>
    <tableColumn id="3106" xr3:uid="{AB50E67C-A93E-4856-9F8E-9462A25693CE}" name="Colonne3103"/>
    <tableColumn id="3107" xr3:uid="{419EDE6B-AA30-4514-A407-9171CC3B8B83}" name="Colonne3104"/>
    <tableColumn id="3108" xr3:uid="{0728B334-C58D-44BD-979C-6A5E9296463D}" name="Colonne3105"/>
    <tableColumn id="3109" xr3:uid="{43F61A1B-5A58-44B7-A834-EF6B62E48178}" name="Colonne3106"/>
    <tableColumn id="3110" xr3:uid="{7EEC461D-06AA-40BD-9F8B-8E829FFF780C}" name="Colonne3107"/>
    <tableColumn id="3111" xr3:uid="{13B61E18-FAE2-47C4-B8E2-335112D3E658}" name="Colonne3108"/>
    <tableColumn id="3112" xr3:uid="{AD8E6DE4-9B97-42EE-B299-9A12C77191E5}" name="Colonne3109"/>
    <tableColumn id="3113" xr3:uid="{9C015980-0C39-48D4-BB2D-8C961ECA4BAB}" name="Colonne3110"/>
    <tableColumn id="3114" xr3:uid="{DD902E21-A39A-46CC-9B28-996B48BF38AF}" name="Colonne3111"/>
    <tableColumn id="3115" xr3:uid="{D61CE204-59A8-4A8A-8B08-D0881B8D05CA}" name="Colonne3112"/>
    <tableColumn id="3116" xr3:uid="{394A7A59-39C2-47FE-92CB-4BFA072D2D17}" name="Colonne3113"/>
    <tableColumn id="3117" xr3:uid="{AB9D82E2-3EB0-4438-8FFE-EE5B8862E7A9}" name="Colonne3114"/>
    <tableColumn id="3118" xr3:uid="{26EAF2AC-E734-42C0-9B23-76173D2AFA66}" name="Colonne3115"/>
    <tableColumn id="3119" xr3:uid="{7B945319-2B5F-4437-A0F6-95D5D5FF2102}" name="Colonne3116"/>
    <tableColumn id="3120" xr3:uid="{E08790D0-2EAA-4001-9CAF-B39992E66281}" name="Colonne3117"/>
    <tableColumn id="3121" xr3:uid="{027F8E39-7A6D-43A4-A8AD-360AE94557C6}" name="Colonne3118"/>
    <tableColumn id="3122" xr3:uid="{EA6122CA-2924-4076-A4C6-7B51918896F5}" name="Colonne3119"/>
    <tableColumn id="3123" xr3:uid="{C295597C-A229-47C7-B291-B3DC8288FDD8}" name="Colonne3120"/>
    <tableColumn id="3124" xr3:uid="{800DBBF1-C7B4-40F1-8BA4-291DCF6A608E}" name="Colonne3121"/>
    <tableColumn id="3125" xr3:uid="{0CE35540-5713-4093-ABA5-358A3D4C0C1A}" name="Colonne3122"/>
    <tableColumn id="3126" xr3:uid="{D8EC3618-8A78-42A4-9688-2F61B125CA12}" name="Colonne3123"/>
    <tableColumn id="3127" xr3:uid="{85DB1132-FB73-47D3-AF12-21663A9FAC64}" name="Colonne3124"/>
    <tableColumn id="3128" xr3:uid="{5059AFDF-D373-4729-8170-2FDA311DD88D}" name="Colonne3125"/>
    <tableColumn id="3129" xr3:uid="{A93FB162-F804-440F-B854-E0103A2DC64F}" name="Colonne3126"/>
    <tableColumn id="3130" xr3:uid="{88F1FB1D-CA50-4DAB-8D1C-A60B4A175439}" name="Colonne3127"/>
    <tableColumn id="3131" xr3:uid="{677B0D6C-A6EE-41D2-B861-5FE26897A8D2}" name="Colonne3128"/>
    <tableColumn id="3132" xr3:uid="{C707E220-9D30-4038-8580-56C439E2D4AD}" name="Colonne3129"/>
    <tableColumn id="3133" xr3:uid="{FB030B3D-A274-46DC-AB46-B2939EFD8C7B}" name="Colonne3130"/>
    <tableColumn id="3134" xr3:uid="{DE9A3847-EA1F-40AD-BC83-9B57A5BA24D6}" name="Colonne3131"/>
    <tableColumn id="3135" xr3:uid="{D9D64F19-3074-48F7-8C1A-4CCB4E97C7AB}" name="Colonne3132"/>
    <tableColumn id="3136" xr3:uid="{7F6DA353-F649-4342-A45B-A42419B08BFF}" name="Colonne3133"/>
    <tableColumn id="3137" xr3:uid="{9FC33F64-1CA8-4CBB-95ED-D47A1AB9D10C}" name="Colonne3134"/>
    <tableColumn id="3138" xr3:uid="{FC01D23E-C335-49FB-A86E-255D1348B72D}" name="Colonne3135"/>
    <tableColumn id="3139" xr3:uid="{759D581D-FE7A-408E-B35D-8C6B9CC71271}" name="Colonne3136"/>
    <tableColumn id="3140" xr3:uid="{3951167D-762C-4C9A-970F-E5C44D419D5F}" name="Colonne3137"/>
    <tableColumn id="3141" xr3:uid="{71C871BE-78B9-4D1E-AF13-53B115237C1E}" name="Colonne3138"/>
    <tableColumn id="3142" xr3:uid="{6E674102-1191-40FC-9FAF-2A2204870A5E}" name="Colonne3139"/>
    <tableColumn id="3143" xr3:uid="{568205D7-0964-4AE8-A67F-2925EF2B7F1B}" name="Colonne3140"/>
    <tableColumn id="3144" xr3:uid="{C02AAEBE-278C-4537-BCA8-80CB2588F253}" name="Colonne3141"/>
    <tableColumn id="3145" xr3:uid="{BCEABD90-27E5-46B9-9107-D7BDC89E558A}" name="Colonne3142"/>
    <tableColumn id="3146" xr3:uid="{A03B67D0-3DFB-483F-8729-FFCAE50085F0}" name="Colonne3143"/>
    <tableColumn id="3147" xr3:uid="{06C8EC3C-194E-4E47-B687-2BF0E8EB3A0F}" name="Colonne3144"/>
    <tableColumn id="3148" xr3:uid="{B47DB28C-150B-48D1-95A2-9789DAD6F547}" name="Colonne3145"/>
    <tableColumn id="3149" xr3:uid="{86447B39-2A70-4023-BB8D-8852E5C4C8EB}" name="Colonne3146"/>
    <tableColumn id="3150" xr3:uid="{044350C7-DDAF-47AB-9D59-CB91675B2F9B}" name="Colonne3147"/>
    <tableColumn id="3151" xr3:uid="{7186450F-0623-4A3C-846C-15A68A10C7F4}" name="Colonne3148"/>
    <tableColumn id="3152" xr3:uid="{8B4CDA6C-4C7B-465F-9B29-ABB993DB86BE}" name="Colonne3149"/>
    <tableColumn id="3153" xr3:uid="{EE46962B-1670-4961-9270-5DCB20265DD5}" name="Colonne3150"/>
    <tableColumn id="3154" xr3:uid="{5813DDCF-76EB-4D31-A8B7-BEF421E90783}" name="Colonne3151"/>
    <tableColumn id="3155" xr3:uid="{3AB78FFD-491A-40EE-A1FE-4107363EA39F}" name="Colonne3152"/>
    <tableColumn id="3156" xr3:uid="{F921F763-BCC7-4B8D-AFCF-9E51982B8217}" name="Colonne3153"/>
    <tableColumn id="3157" xr3:uid="{9ABC10D4-4226-48EB-9FCF-C5B11DB62068}" name="Colonne3154"/>
    <tableColumn id="3158" xr3:uid="{754D61C6-BB8C-4EF6-A96F-32F62CF9323B}" name="Colonne3155"/>
    <tableColumn id="3159" xr3:uid="{3B80FFEB-64B1-481E-99DB-692138136978}" name="Colonne3156"/>
    <tableColumn id="3160" xr3:uid="{3A3354B5-F22A-469E-B411-69B4F0E6271B}" name="Colonne3157"/>
    <tableColumn id="3161" xr3:uid="{80F8CA82-0570-4EC5-B56D-C604E796C29E}" name="Colonne3158"/>
    <tableColumn id="3162" xr3:uid="{B4DEEB9E-8390-41AE-B636-63DEB3313516}" name="Colonne3159"/>
    <tableColumn id="3163" xr3:uid="{54A3B8C7-532E-4DEB-A4B4-A343249D475E}" name="Colonne3160"/>
    <tableColumn id="3164" xr3:uid="{D31CA839-F3D0-484E-A9B7-87FBF13B5F05}" name="Colonne3161"/>
    <tableColumn id="3165" xr3:uid="{D3286112-C2A0-4B1B-9D26-BFF9B81D4A72}" name="Colonne3162"/>
    <tableColumn id="3166" xr3:uid="{39EDEAEA-150D-4995-99EE-56FE8CCED193}" name="Colonne3163"/>
    <tableColumn id="3167" xr3:uid="{DE7C6D19-D8B7-4F0D-9B9D-04462E76DCA6}" name="Colonne3164"/>
    <tableColumn id="3168" xr3:uid="{D6BF4ED3-A80F-491C-95C4-60FE2DFB042E}" name="Colonne3165"/>
    <tableColumn id="3169" xr3:uid="{A318209A-55BC-4599-85B6-512FB02EFA8B}" name="Colonne3166"/>
    <tableColumn id="3170" xr3:uid="{956916BE-BA47-49FF-A6C5-2479CF739289}" name="Colonne3167"/>
    <tableColumn id="3171" xr3:uid="{1140C069-6600-4A64-B1EB-D264826B224F}" name="Colonne3168"/>
    <tableColumn id="3172" xr3:uid="{1CE48D68-2FBF-47E9-8761-8191CF532280}" name="Colonne3169"/>
    <tableColumn id="3173" xr3:uid="{66EA25E6-EEE7-4818-9394-4D6ED783D49D}" name="Colonne3170"/>
    <tableColumn id="3174" xr3:uid="{8C3E922D-F0AF-4763-AFD4-C2B3FF1F12C9}" name="Colonne3171"/>
    <tableColumn id="3175" xr3:uid="{1C7D1857-EE49-448F-8D7B-06EB1AF4B41E}" name="Colonne3172"/>
    <tableColumn id="3176" xr3:uid="{E0A8E64F-DB86-4BD1-B9C3-9FFF5039E14B}" name="Colonne3173"/>
    <tableColumn id="3177" xr3:uid="{71E73526-2D83-4529-9F67-DE15C75AA5A5}" name="Colonne3174"/>
    <tableColumn id="3178" xr3:uid="{0A77AC70-214D-4101-98E0-421DC86F0143}" name="Colonne3175"/>
    <tableColumn id="3179" xr3:uid="{90F693C7-1DBC-4D8E-B5D7-4830884C19C8}" name="Colonne3176"/>
    <tableColumn id="3180" xr3:uid="{089BAD03-8A2D-4642-91E6-9D13E5C92BCB}" name="Colonne3177"/>
    <tableColumn id="3181" xr3:uid="{30BA4BE5-99E7-46C0-A6A2-82B5FF7266F1}" name="Colonne3178"/>
    <tableColumn id="3182" xr3:uid="{401A865D-106D-444E-8190-06CAAC62B518}" name="Colonne3179"/>
    <tableColumn id="3183" xr3:uid="{8D65F3A0-64BD-4CBB-8B10-B190D26750CE}" name="Colonne3180"/>
    <tableColumn id="3184" xr3:uid="{F68D8CD9-2C4C-47F9-977B-A632B3D3778D}" name="Colonne3181"/>
    <tableColumn id="3185" xr3:uid="{51427A2A-FA56-48E5-95B9-0A51876D22DF}" name="Colonne3182"/>
    <tableColumn id="3186" xr3:uid="{8EE6AA75-C9C3-4A23-8189-21A08A89AAC7}" name="Colonne3183"/>
    <tableColumn id="3187" xr3:uid="{BCEFD639-DA3F-4067-9241-1AC13FC33D62}" name="Colonne3184"/>
    <tableColumn id="3188" xr3:uid="{9EFB046F-EAD2-46A3-B075-D76DB9871EA6}" name="Colonne3185"/>
    <tableColumn id="3189" xr3:uid="{911C5F11-0B25-4B95-8994-020A871CDA2A}" name="Colonne3186"/>
    <tableColumn id="3190" xr3:uid="{18FD5F36-E348-4581-8313-2C246C1849CA}" name="Colonne3187"/>
    <tableColumn id="3191" xr3:uid="{D9CD3787-0F33-45FD-A5D2-370A16293AC0}" name="Colonne3188"/>
    <tableColumn id="3192" xr3:uid="{EA630FC5-E740-4319-85DC-11D6B6D752F1}" name="Colonne3189"/>
    <tableColumn id="3193" xr3:uid="{2604792F-98DE-479A-AE2C-34B3764D75D9}" name="Colonne3190"/>
    <tableColumn id="3194" xr3:uid="{2E6CF750-EC59-4712-86AF-0AD3A20D1A41}" name="Colonne3191"/>
    <tableColumn id="3195" xr3:uid="{D8D3D19B-FB73-4F8B-8EF9-D9694E33A4CD}" name="Colonne3192"/>
    <tableColumn id="3196" xr3:uid="{94962113-1F3D-4A60-AE7B-6FCF4228F8FF}" name="Colonne3193"/>
    <tableColumn id="3197" xr3:uid="{8A76D37E-DB00-47E5-988B-274D2C6CD35D}" name="Colonne3194"/>
    <tableColumn id="3198" xr3:uid="{D6BB81F3-B46B-4A8C-90D8-CCF3BA579C52}" name="Colonne3195"/>
    <tableColumn id="3199" xr3:uid="{495B1035-82B3-4133-A325-C373677FD7E3}" name="Colonne3196"/>
    <tableColumn id="3200" xr3:uid="{D0BDB1F2-5FDC-4072-AD2C-F485F93EE430}" name="Colonne3197"/>
    <tableColumn id="3201" xr3:uid="{C396FFF5-DE0E-4F02-8D4B-EAECC715D46F}" name="Colonne3198"/>
    <tableColumn id="3202" xr3:uid="{E86F2358-789F-45AF-8B8D-297C77C94195}" name="Colonne3199"/>
    <tableColumn id="3203" xr3:uid="{5712F200-401D-4351-9CD8-1EA4FAB8F55A}" name="Colonne3200"/>
    <tableColumn id="3204" xr3:uid="{E8CDF2C4-CF1C-4315-AD03-E9EFA126105D}" name="Colonne3201"/>
    <tableColumn id="3205" xr3:uid="{69184D2C-C3B7-45D9-90B0-226165CAFE9E}" name="Colonne3202"/>
    <tableColumn id="3206" xr3:uid="{FDE70048-031E-448F-9D12-D6395F058AB8}" name="Colonne3203"/>
    <tableColumn id="3207" xr3:uid="{D09F1329-AE87-4D03-A61C-BE328E579FA7}" name="Colonne3204"/>
    <tableColumn id="3208" xr3:uid="{D39EFDFA-ADD5-4592-87BB-63BFF7C59907}" name="Colonne3205"/>
    <tableColumn id="3209" xr3:uid="{247AEAF9-EF63-4EEC-AC85-78A0DE008675}" name="Colonne3206"/>
    <tableColumn id="3210" xr3:uid="{9E15B465-F2D4-4D24-8A87-98B06F5FE8CA}" name="Colonne3207"/>
    <tableColumn id="3211" xr3:uid="{45256976-0388-44EB-9219-8BD95B7C9829}" name="Colonne3208"/>
    <tableColumn id="3212" xr3:uid="{055B6704-A320-420C-9045-BB8094EC6D20}" name="Colonne3209"/>
    <tableColumn id="3213" xr3:uid="{ED8B7C12-B8D8-48E8-B6A5-99901069149C}" name="Colonne3210"/>
    <tableColumn id="3214" xr3:uid="{FA6DAA3B-E342-4A5D-B2F5-DA7E0C9BF140}" name="Colonne3211"/>
    <tableColumn id="3215" xr3:uid="{0785B210-BD4C-4907-BBB0-3398DAFCDCA2}" name="Colonne3212"/>
    <tableColumn id="3216" xr3:uid="{2B9198C5-8160-4A20-AAF9-E4AB725A05E1}" name="Colonne3213"/>
    <tableColumn id="3217" xr3:uid="{D4D4E23D-6668-430E-8913-2AB3C637B9D7}" name="Colonne3214"/>
    <tableColumn id="3218" xr3:uid="{E772473F-CAEB-4313-A6D1-32DCE3EDBF99}" name="Colonne3215"/>
    <tableColumn id="3219" xr3:uid="{10C9AE2A-1DED-426D-90C3-490E4D924147}" name="Colonne3216"/>
    <tableColumn id="3220" xr3:uid="{42C198F4-5FDD-4022-AA7C-ECCB305F4A2E}" name="Colonne3217"/>
    <tableColumn id="3221" xr3:uid="{0DB9E56F-4050-4515-A4D4-C70F22AC71DC}" name="Colonne3218"/>
    <tableColumn id="3222" xr3:uid="{F574FE89-A9CD-418F-9475-903A10789980}" name="Colonne3219"/>
    <tableColumn id="3223" xr3:uid="{8591D376-5FD5-48EB-BBAB-A17A57DAF042}" name="Colonne3220"/>
    <tableColumn id="3224" xr3:uid="{7BF7FE65-4D4B-41DD-9FA5-4C9342839DF8}" name="Colonne3221"/>
    <tableColumn id="3225" xr3:uid="{BE25577E-AA56-4546-B59A-001F3A32C7F1}" name="Colonne3222"/>
    <tableColumn id="3226" xr3:uid="{2DAE01AA-652D-464E-BCD3-2F7F7A14DE38}" name="Colonne3223"/>
    <tableColumn id="3227" xr3:uid="{F1EA379C-8ACF-48C0-AAC6-6BD83872EC11}" name="Colonne3224"/>
    <tableColumn id="3228" xr3:uid="{656F168F-3300-4538-AE11-EF099AA35899}" name="Colonne3225"/>
    <tableColumn id="3229" xr3:uid="{FC3A312A-A73C-4882-978E-188E5667EDB0}" name="Colonne3226"/>
    <tableColumn id="3230" xr3:uid="{7F378980-151D-447D-B426-C6B2F77C0AA0}" name="Colonne3227"/>
    <tableColumn id="3231" xr3:uid="{CAB41604-EF44-4AFC-AEB3-5032B6BA5400}" name="Colonne3228"/>
    <tableColumn id="3232" xr3:uid="{3C1E1DF3-53AB-409D-8095-0414BC806EF3}" name="Colonne3229"/>
    <tableColumn id="3233" xr3:uid="{8305725A-BD91-4DF4-A2EA-F3744A9E6089}" name="Colonne3230"/>
    <tableColumn id="3234" xr3:uid="{FA563480-F8F3-46AE-B3E3-1A27A1A07DCC}" name="Colonne3231"/>
    <tableColumn id="3235" xr3:uid="{64AB0AC3-2A7F-4E18-9F35-F464F39ED283}" name="Colonne3232"/>
    <tableColumn id="3236" xr3:uid="{F0828406-AC59-4D6B-8546-0D2BB5ED3F22}" name="Colonne3233"/>
    <tableColumn id="3237" xr3:uid="{42F944F5-4C77-4AF3-9778-FF22BB0BA6C6}" name="Colonne3234"/>
    <tableColumn id="3238" xr3:uid="{A65402A2-527F-494F-BD41-13AEC3729E7D}" name="Colonne3235"/>
    <tableColumn id="3239" xr3:uid="{0579B328-8518-4FCA-9CEC-4970B7D474F2}" name="Colonne3236"/>
    <tableColumn id="3240" xr3:uid="{F888ABF5-018A-42F1-9E86-16CAC0956213}" name="Colonne3237"/>
    <tableColumn id="3241" xr3:uid="{B07E26D8-0B98-42D2-A8F6-08E993DB12B6}" name="Colonne3238"/>
    <tableColumn id="3242" xr3:uid="{4933081B-AE60-4D88-A93E-772E1FB582B6}" name="Colonne3239"/>
    <tableColumn id="3243" xr3:uid="{DE56037B-3D6B-4FD7-9338-13812A971415}" name="Colonne3240"/>
    <tableColumn id="3244" xr3:uid="{50AC33AF-E967-4358-AFDB-D275828E8631}" name="Colonne3241"/>
    <tableColumn id="3245" xr3:uid="{8BE9A4C5-6366-4039-80B7-C1087AC91606}" name="Colonne3242"/>
    <tableColumn id="3246" xr3:uid="{3362986A-4568-43D7-A388-A0D43C80A588}" name="Colonne3243"/>
    <tableColumn id="3247" xr3:uid="{A57CB1DD-6EDB-4FD6-93A8-BEB64ECABD08}" name="Colonne3244"/>
    <tableColumn id="3248" xr3:uid="{6D3E133C-CC35-4842-8A7D-C3805348953B}" name="Colonne3245"/>
    <tableColumn id="3249" xr3:uid="{FBB5D787-6441-4109-BECB-DE5CBBC910C8}" name="Colonne3246"/>
    <tableColumn id="3250" xr3:uid="{3EEBD117-9C38-40A6-BABC-E8ED81460780}" name="Colonne3247"/>
    <tableColumn id="3251" xr3:uid="{D524A0EE-9836-4495-B184-9BFDA11D887D}" name="Colonne3248"/>
    <tableColumn id="3252" xr3:uid="{7D4A8772-73B4-45C2-8142-1E10169D6FD7}" name="Colonne3249"/>
    <tableColumn id="3253" xr3:uid="{40812868-DC73-4016-B219-F963E948EAAF}" name="Colonne3250"/>
    <tableColumn id="3254" xr3:uid="{619F75D2-A77B-40C8-8B1F-BD00162D7D44}" name="Colonne3251"/>
    <tableColumn id="3255" xr3:uid="{80E97581-FB3F-407F-8BF5-996B301032FB}" name="Colonne3252"/>
    <tableColumn id="3256" xr3:uid="{D2D62BF8-C77A-4A71-A035-53DDBBCCFF27}" name="Colonne3253"/>
    <tableColumn id="3257" xr3:uid="{9873B059-FBB8-48DC-9B17-75CABEA9064A}" name="Colonne3254"/>
    <tableColumn id="3258" xr3:uid="{EF320D1C-072B-4BEB-94BE-C92E2D534197}" name="Colonne3255"/>
    <tableColumn id="3259" xr3:uid="{20059391-6E29-4F1D-B7CB-CDBF8EF91406}" name="Colonne3256"/>
    <tableColumn id="3260" xr3:uid="{31B01BCC-196E-4638-B7FC-6EE3A5EAD104}" name="Colonne3257"/>
    <tableColumn id="3261" xr3:uid="{2AA2B33D-236F-4308-A20D-2AE51A47D2BA}" name="Colonne3258"/>
    <tableColumn id="3262" xr3:uid="{225D65BE-70EF-405F-BD45-5B594D961684}" name="Colonne3259"/>
    <tableColumn id="3263" xr3:uid="{2947686E-F29E-4D88-903F-B3400B6A4201}" name="Colonne3260"/>
    <tableColumn id="3264" xr3:uid="{FEC1BECA-5476-42E6-8942-62EDAE1D18D1}" name="Colonne3261"/>
    <tableColumn id="3265" xr3:uid="{126D990B-47C8-4B1B-ACC6-15EE07F97171}" name="Colonne3262"/>
    <tableColumn id="3266" xr3:uid="{9933DCBB-28FE-4AB8-90B6-7C9B47F5016F}" name="Colonne3263"/>
    <tableColumn id="3267" xr3:uid="{235A2AF1-F70C-4EDD-B25A-99EEBF178457}" name="Colonne3264"/>
    <tableColumn id="3268" xr3:uid="{F694EFB4-AFB0-4EC7-A99A-32B53212EA18}" name="Colonne3265"/>
    <tableColumn id="3269" xr3:uid="{7706F1BA-0073-4B42-BB5C-EA06D1D2F2D2}" name="Colonne3266"/>
    <tableColumn id="3270" xr3:uid="{6316CDB2-F3EE-4BF7-910B-9087C72CFBEE}" name="Colonne3267"/>
    <tableColumn id="3271" xr3:uid="{A493BCDC-D0BE-4FEE-AE67-1A5D8571E7BE}" name="Colonne3268"/>
    <tableColumn id="3272" xr3:uid="{6EE9A45B-9327-407B-AE12-956A609E97E0}" name="Colonne3269"/>
    <tableColumn id="3273" xr3:uid="{5030D4E9-A766-49F3-A913-DFBB9298DFD9}" name="Colonne3270"/>
    <tableColumn id="3274" xr3:uid="{93BBF3D3-028F-4422-B91E-6E519F42D20C}" name="Colonne3271"/>
    <tableColumn id="3275" xr3:uid="{AD2985FC-7D0F-40C2-AAC2-FC662FD9E76D}" name="Colonne3272"/>
    <tableColumn id="3276" xr3:uid="{3EB6DE0E-5AF1-40F5-A99D-9E2ABAEDF470}" name="Colonne3273"/>
    <tableColumn id="3277" xr3:uid="{8AB48FD9-165D-4492-A4E5-08C38991663F}" name="Colonne3274"/>
    <tableColumn id="3278" xr3:uid="{15CCB365-FE71-4CF1-B583-6FD0F8FBAEA2}" name="Colonne3275"/>
    <tableColumn id="3279" xr3:uid="{28D86FE1-710E-4AED-88A2-18456863CFAA}" name="Colonne3276"/>
    <tableColumn id="3280" xr3:uid="{E1899330-8BB3-4810-A72D-1277F607D231}" name="Colonne3277"/>
    <tableColumn id="3281" xr3:uid="{57774102-CD07-428F-9565-79BEA1ADCC28}" name="Colonne3278"/>
    <tableColumn id="3282" xr3:uid="{C7F21066-7CD7-4991-8A22-FA7AE69EE169}" name="Colonne3279"/>
    <tableColumn id="3283" xr3:uid="{39B18570-7E6B-4046-9A0D-A590A11DCC94}" name="Colonne3280"/>
    <tableColumn id="3284" xr3:uid="{EE726B63-7068-406B-8A92-C4F7741FACC5}" name="Colonne3281"/>
    <tableColumn id="3285" xr3:uid="{B20E8E0B-9EFA-470B-BD34-AA80738FEE27}" name="Colonne3282"/>
    <tableColumn id="3286" xr3:uid="{08CDCCF6-AA77-432A-88FD-F903D1B52C72}" name="Colonne3283"/>
    <tableColumn id="3287" xr3:uid="{83A29024-F076-488C-A302-432688C544D8}" name="Colonne3284"/>
    <tableColumn id="3288" xr3:uid="{9173AD3C-7967-4571-BE03-048BA22863A6}" name="Colonne3285"/>
    <tableColumn id="3289" xr3:uid="{71A2B67E-C5EA-49F3-A333-A1A818E0B7E3}" name="Colonne3286"/>
    <tableColumn id="3290" xr3:uid="{E7F7B71E-66F3-44B5-B5B4-ED0FE222A75E}" name="Colonne3287"/>
    <tableColumn id="3291" xr3:uid="{7F58A4F3-CF49-4A94-A164-ADE4A31D9315}" name="Colonne3288"/>
    <tableColumn id="3292" xr3:uid="{94A83E87-7D70-493F-B86A-75DD92B3E92A}" name="Colonne3289"/>
    <tableColumn id="3293" xr3:uid="{3585AA2A-AFD2-4708-A714-A8F176FF05BF}" name="Colonne3290"/>
    <tableColumn id="3294" xr3:uid="{43833C39-F55A-4629-975C-6B2EEB523DDA}" name="Colonne3291"/>
    <tableColumn id="3295" xr3:uid="{E69E3415-D1CD-4059-9B07-C4DEF4CCFF1F}" name="Colonne3292"/>
    <tableColumn id="3296" xr3:uid="{1BFA70EA-3F3A-43BB-AB9C-49ECEB700BAC}" name="Colonne3293"/>
    <tableColumn id="3297" xr3:uid="{74F95BE8-8675-4D03-9BC1-5714FB109985}" name="Colonne3294"/>
    <tableColumn id="3298" xr3:uid="{39AF23DF-1E8A-4EB6-880E-C3CBE76B6CB9}" name="Colonne3295"/>
    <tableColumn id="3299" xr3:uid="{3D7A6A0E-DEAE-429E-9F1A-BB419ACFB337}" name="Colonne3296"/>
    <tableColumn id="3300" xr3:uid="{DDA792E2-8DC2-4B60-8765-673FB4D3B8CB}" name="Colonne3297"/>
    <tableColumn id="3301" xr3:uid="{A0B9F210-BD98-4B94-92E0-3BA7307182CF}" name="Colonne3298"/>
    <tableColumn id="3302" xr3:uid="{EF959E68-9196-45C7-99D3-25841B31764F}" name="Colonne3299"/>
    <tableColumn id="3303" xr3:uid="{EDE06351-3DBD-4C13-91EB-04878ED2ACC3}" name="Colonne3300"/>
    <tableColumn id="3304" xr3:uid="{DD150F2C-A90E-497C-BCF2-D5EA8C0E6377}" name="Colonne3301"/>
    <tableColumn id="3305" xr3:uid="{5D86741A-CB70-4618-A841-9E997A4CAAC2}" name="Colonne3302"/>
    <tableColumn id="3306" xr3:uid="{44510150-E07E-4621-AD3E-B82079788AA1}" name="Colonne3303"/>
    <tableColumn id="3307" xr3:uid="{BC80CAA6-909C-42FB-8100-A478EF8174BA}" name="Colonne3304"/>
    <tableColumn id="3308" xr3:uid="{1CC11545-785E-46BC-9AC2-0EBA78792221}" name="Colonne3305"/>
    <tableColumn id="3309" xr3:uid="{1498E0D3-5798-4E0A-BC38-981F31D0F5EF}" name="Colonne3306"/>
    <tableColumn id="3310" xr3:uid="{8763EF90-DF96-46A5-BA64-D95974710265}" name="Colonne3307"/>
    <tableColumn id="3311" xr3:uid="{BC1A963F-98A1-481F-B091-31001FC317D0}" name="Colonne3308"/>
    <tableColumn id="3312" xr3:uid="{E9B934EB-0340-47B7-AEBA-C4A4EA361A82}" name="Colonne3309"/>
    <tableColumn id="3313" xr3:uid="{0856FB34-177A-4BFA-8795-F55995DC7637}" name="Colonne3310"/>
    <tableColumn id="3314" xr3:uid="{96BAA1E2-83B4-4EB5-B90D-204E8976B729}" name="Colonne3311"/>
    <tableColumn id="3315" xr3:uid="{BA8D370E-2207-47F0-BDC8-0E074D9AA3D8}" name="Colonne3312"/>
    <tableColumn id="3316" xr3:uid="{63845F21-8A4D-4549-A4B3-42782A25E6D6}" name="Colonne3313"/>
    <tableColumn id="3317" xr3:uid="{8ABEFBD9-609F-49D6-882E-186DE7E3EAA2}" name="Colonne3314"/>
    <tableColumn id="3318" xr3:uid="{81099856-493A-482E-A5C4-98BF3BA24530}" name="Colonne3315"/>
    <tableColumn id="3319" xr3:uid="{231A8611-17A9-4C61-81CD-B9DECD8D7F10}" name="Colonne3316"/>
    <tableColumn id="3320" xr3:uid="{362CCA60-9A4D-42BC-9121-BB6766E66784}" name="Colonne3317"/>
    <tableColumn id="3321" xr3:uid="{8C82B8DA-4271-4C11-B111-4C2F0F8791F0}" name="Colonne3318"/>
    <tableColumn id="3322" xr3:uid="{A7E3752D-01EA-42F6-89C9-018F92263DD1}" name="Colonne3319"/>
    <tableColumn id="3323" xr3:uid="{FC4B34ED-A1CA-4532-A615-2B533900710D}" name="Colonne3320"/>
    <tableColumn id="3324" xr3:uid="{B128D6ED-CA4F-4911-A5C6-23688FA9DBC8}" name="Colonne3321"/>
    <tableColumn id="3325" xr3:uid="{F4810E8C-D294-4345-991C-69F4384CBD81}" name="Colonne3322"/>
    <tableColumn id="3326" xr3:uid="{58B31941-E66C-422E-8201-3C3A0E0CD8F9}" name="Colonne3323"/>
    <tableColumn id="3327" xr3:uid="{25745733-3BD9-45E9-ACC2-42B330B9074B}" name="Colonne3324"/>
    <tableColumn id="3328" xr3:uid="{ABCDDF2D-555E-422D-B1BB-C2C83978D867}" name="Colonne3325"/>
    <tableColumn id="3329" xr3:uid="{68F0F150-6548-4C87-B22E-1787018F1468}" name="Colonne3326"/>
    <tableColumn id="3330" xr3:uid="{8A0EB233-9D5A-45D9-A9C8-F48F89249F54}" name="Colonne3327"/>
    <tableColumn id="3331" xr3:uid="{35BBAFF4-F4C1-4587-929E-A4E6EA3ACE65}" name="Colonne3328"/>
    <tableColumn id="3332" xr3:uid="{6EB58F2E-8451-4A5E-B94F-75A7D213D34F}" name="Colonne3329"/>
    <tableColumn id="3333" xr3:uid="{0079C033-144A-487D-9136-905DB4643933}" name="Colonne3330"/>
    <tableColumn id="3334" xr3:uid="{B6D7B99C-FAAB-4F6A-A894-D7E1CBEA28FB}" name="Colonne3331"/>
    <tableColumn id="3335" xr3:uid="{15064355-129F-4CF6-84DD-83B0613CC7EA}" name="Colonne3332"/>
    <tableColumn id="3336" xr3:uid="{824453DE-72C2-4B34-83D1-769CEE3325EC}" name="Colonne3333"/>
    <tableColumn id="3337" xr3:uid="{78F1AA39-0FEB-4799-B1BA-5E4A9780F03B}" name="Colonne3334"/>
    <tableColumn id="3338" xr3:uid="{ECB5CCF4-ADDC-40D5-A452-54E3269E14B0}" name="Colonne3335"/>
    <tableColumn id="3339" xr3:uid="{1473A210-F7C1-44DF-AB63-62F9A25B7B08}" name="Colonne3336"/>
    <tableColumn id="3340" xr3:uid="{1C0CCEE5-8979-4374-B927-AE71ABA0F88D}" name="Colonne3337"/>
    <tableColumn id="3341" xr3:uid="{9D6BA5F5-F30F-48A0-AAD9-3235408510A4}" name="Colonne3338"/>
    <tableColumn id="3342" xr3:uid="{00772CC5-E47A-40D6-B907-FCAAA2B90A61}" name="Colonne3339"/>
    <tableColumn id="3343" xr3:uid="{5A68DFD3-F759-4272-BB15-D9BAFD88BE3A}" name="Colonne3340"/>
    <tableColumn id="3344" xr3:uid="{F3603E39-0AD1-4AFC-AFDD-26CAC55B17B6}" name="Colonne3341"/>
    <tableColumn id="3345" xr3:uid="{6B654856-9C97-4249-A230-CF0956A5264E}" name="Colonne3342"/>
    <tableColumn id="3346" xr3:uid="{131D0C3C-A042-4634-A51F-0941D8DB0062}" name="Colonne3343"/>
    <tableColumn id="3347" xr3:uid="{505E9A8F-44B3-4CEC-957D-332D40060C90}" name="Colonne3344"/>
    <tableColumn id="3348" xr3:uid="{52B5058B-6B12-4EE2-80AB-F44D2E7962DC}" name="Colonne3345"/>
    <tableColumn id="3349" xr3:uid="{7C658A4B-E757-4363-BE6C-AC55141523B9}" name="Colonne3346"/>
    <tableColumn id="3350" xr3:uid="{6D8AF7BC-D11B-4D0F-A98C-BA3CA43D779E}" name="Colonne3347"/>
    <tableColumn id="3351" xr3:uid="{99F6D929-30D9-4633-BEBD-F702F41C4DB9}" name="Colonne3348"/>
    <tableColumn id="3352" xr3:uid="{58FE2850-790B-4DDD-9484-CACD9B0651C0}" name="Colonne3349"/>
    <tableColumn id="3353" xr3:uid="{1697D77B-9C07-47A0-9A42-C3F3FFFB9A8A}" name="Colonne3350"/>
    <tableColumn id="3354" xr3:uid="{3F61E611-92A1-49D2-858F-E446698FB3E5}" name="Colonne3351"/>
    <tableColumn id="3355" xr3:uid="{9BA21C7B-A407-4492-B3B0-96AE56B90D47}" name="Colonne3352"/>
    <tableColumn id="3356" xr3:uid="{5FDCEA03-42BE-41B1-9A60-38DA10E4921C}" name="Colonne3353"/>
    <tableColumn id="3357" xr3:uid="{14C68908-09EC-4F57-8CB5-CC179DBDFFE5}" name="Colonne3354"/>
    <tableColumn id="3358" xr3:uid="{C5381B8C-8D7B-4B4F-A9D4-3282E653284B}" name="Colonne3355"/>
    <tableColumn id="3359" xr3:uid="{9E21F67E-9756-405D-A786-C3638FEDEF80}" name="Colonne3356"/>
    <tableColumn id="3360" xr3:uid="{96098401-18A0-4127-9E5F-EB77DB0A4C29}" name="Colonne3357"/>
    <tableColumn id="3361" xr3:uid="{D0E83A49-C9DB-4B27-AFE0-10544DEB2C3B}" name="Colonne3358"/>
    <tableColumn id="3362" xr3:uid="{3E12EDCA-3AF3-457E-B36C-BF6894B143EA}" name="Colonne3359"/>
    <tableColumn id="3363" xr3:uid="{89D1176C-25FE-4E1F-9EAA-A9F83C69D4D8}" name="Colonne3360"/>
    <tableColumn id="3364" xr3:uid="{A23BA55B-93E0-469B-AAAF-14438AD71212}" name="Colonne3361"/>
    <tableColumn id="3365" xr3:uid="{7EA832F7-7E9E-4A48-8120-B3A272E6FFF5}" name="Colonne3362"/>
    <tableColumn id="3366" xr3:uid="{3975C969-AFEE-4548-96F1-485114C96C60}" name="Colonne3363"/>
    <tableColumn id="3367" xr3:uid="{076665DE-74BC-428F-9BDA-4F8CCC3F1CA7}" name="Colonne3364"/>
    <tableColumn id="3368" xr3:uid="{8A9D7BDD-667C-4ABE-80AA-0F1CF0BEABF5}" name="Colonne3365"/>
    <tableColumn id="3369" xr3:uid="{5296E794-AFB2-4CD0-82C4-090AE887EC1F}" name="Colonne3366"/>
    <tableColumn id="3370" xr3:uid="{BDC18C08-A802-4857-85DA-72C12ADA04A8}" name="Colonne3367"/>
    <tableColumn id="3371" xr3:uid="{99BE601C-5C4F-4428-BAC4-C5ADCE8487C9}" name="Colonne3368"/>
    <tableColumn id="3372" xr3:uid="{BE5D55B5-075E-4CFF-88F6-F695C5B36BAF}" name="Colonne3369"/>
    <tableColumn id="3373" xr3:uid="{CB1D5899-39F7-4E78-8A25-52095EBCD77E}" name="Colonne3370"/>
    <tableColumn id="3374" xr3:uid="{BC53CC60-D7AE-49E1-9CEC-B6B422161176}" name="Colonne3371"/>
    <tableColumn id="3375" xr3:uid="{C97C4E34-3CAD-4409-A4FC-5E24BEC94467}" name="Colonne3372"/>
    <tableColumn id="3376" xr3:uid="{28A1C1B0-0996-4499-890B-DB307BB1FAA8}" name="Colonne3373"/>
    <tableColumn id="3377" xr3:uid="{D127F9F7-D26D-4CDC-A45E-13141ADDC328}" name="Colonne3374"/>
    <tableColumn id="3378" xr3:uid="{52B1D80E-8EF1-4F0F-B509-2D1B79878BA8}" name="Colonne3375"/>
    <tableColumn id="3379" xr3:uid="{7D39FEB9-795E-4ECF-A181-FD03A7F5957E}" name="Colonne3376"/>
    <tableColumn id="3380" xr3:uid="{BEFB7A67-754C-4D86-A33A-E6B9C6DBB3C8}" name="Colonne3377"/>
    <tableColumn id="3381" xr3:uid="{BC747F49-7810-4E9C-8A75-9EE1ADDA4312}" name="Colonne3378"/>
    <tableColumn id="3382" xr3:uid="{C027DE40-509D-4846-B254-8C8E5FFB6E5B}" name="Colonne3379"/>
    <tableColumn id="3383" xr3:uid="{0754BEFB-23E5-4417-9503-AB61C9C1B4B4}" name="Colonne3380"/>
    <tableColumn id="3384" xr3:uid="{6D300A0D-22B8-43C6-BB51-4E694FE65DE0}" name="Colonne3381"/>
    <tableColumn id="3385" xr3:uid="{BE1CAC6B-4E7C-4B51-8F46-F46C0C9ACBAB}" name="Colonne3382"/>
    <tableColumn id="3386" xr3:uid="{090C28F3-2B03-4753-A4F1-1FB2A152B720}" name="Colonne3383"/>
    <tableColumn id="3387" xr3:uid="{39B2E136-1EF5-4F01-9EED-4FDF0CE3C8B7}" name="Colonne3384"/>
    <tableColumn id="3388" xr3:uid="{EE687A63-661E-4382-BAC7-ECBC4EC0B904}" name="Colonne3385"/>
    <tableColumn id="3389" xr3:uid="{24CA5398-C9AE-42C2-B483-49EADF2177BA}" name="Colonne3386"/>
    <tableColumn id="3390" xr3:uid="{692FFCED-86E5-4F43-9307-461CB1BCAE4A}" name="Colonne3387"/>
    <tableColumn id="3391" xr3:uid="{DCAD43B9-065E-4159-8C71-190AE38E54B4}" name="Colonne3388"/>
    <tableColumn id="3392" xr3:uid="{F7CEA4E0-02E9-49CE-BA65-AF21657258F4}" name="Colonne3389"/>
    <tableColumn id="3393" xr3:uid="{898CF00F-E825-4472-9700-BDC22CCB4096}" name="Colonne3390"/>
    <tableColumn id="3394" xr3:uid="{8020B5C5-2440-47F7-94FA-D93C0A560AC4}" name="Colonne3391"/>
    <tableColumn id="3395" xr3:uid="{827C3C09-3F29-4F4B-B7BA-3806255D3A61}" name="Colonne3392"/>
    <tableColumn id="3396" xr3:uid="{2EA853C4-BCE0-4F7C-AA45-F012F3138F45}" name="Colonne3393"/>
    <tableColumn id="3397" xr3:uid="{218E98B6-5E56-479B-86C0-EAE269BF53EA}" name="Colonne3394"/>
    <tableColumn id="3398" xr3:uid="{A2469F24-8CB9-4435-AF0B-55D45A10D9D6}" name="Colonne3395"/>
    <tableColumn id="3399" xr3:uid="{39E60F5E-6EDF-411A-98F8-D54FE03B785A}" name="Colonne3396"/>
    <tableColumn id="3400" xr3:uid="{3B8A29FC-60FE-4821-B931-E6495E5A9ED6}" name="Colonne3397"/>
    <tableColumn id="3401" xr3:uid="{7A9D9F22-A0B4-4A56-9E03-523C82B1807E}" name="Colonne3398"/>
    <tableColumn id="3402" xr3:uid="{E194A5ED-8D8E-4C50-AFB0-E1BD84ECA6BC}" name="Colonne3399"/>
    <tableColumn id="3403" xr3:uid="{0910A0DA-0A46-407D-BD12-1D3D832497E5}" name="Colonne3400"/>
    <tableColumn id="3404" xr3:uid="{CE9CB905-2DDD-474B-A983-32AE8C43AA50}" name="Colonne3401"/>
    <tableColumn id="3405" xr3:uid="{A2467E20-A349-4F16-B038-01C94084B832}" name="Colonne3402"/>
    <tableColumn id="3406" xr3:uid="{AA7D06C5-60FD-4110-B6FF-C714344BE581}" name="Colonne3403"/>
    <tableColumn id="3407" xr3:uid="{EADBA4E2-9401-4822-A733-8A6EC080493D}" name="Colonne3404"/>
    <tableColumn id="3408" xr3:uid="{82167FB2-E7BD-4E08-8887-C8DD519A167C}" name="Colonne3405"/>
    <tableColumn id="3409" xr3:uid="{09D1C2E5-AF8D-460F-A356-5074E5A70497}" name="Colonne3406"/>
    <tableColumn id="3410" xr3:uid="{073D485E-6BAA-48C7-819B-6DEC9FA212FC}" name="Colonne3407"/>
    <tableColumn id="3411" xr3:uid="{F9EB4B78-D29C-488E-A719-EB7B6FE950CC}" name="Colonne3408"/>
    <tableColumn id="3412" xr3:uid="{57191329-25B8-42A0-94A7-82457CAF4E77}" name="Colonne3409"/>
    <tableColumn id="3413" xr3:uid="{CF643461-103A-45C1-8AB8-DF59E8AEE3A6}" name="Colonne3410"/>
    <tableColumn id="3414" xr3:uid="{8E4EDF26-FAA2-4017-A6AC-78245294B494}" name="Colonne3411"/>
    <tableColumn id="3415" xr3:uid="{830C70D5-4582-4A7A-AC0A-7619258180F5}" name="Colonne3412"/>
    <tableColumn id="3416" xr3:uid="{7BFD6483-3FB4-4BD1-A7F5-AA2028B5A7A7}" name="Colonne3413"/>
    <tableColumn id="3417" xr3:uid="{A5FD38CD-5F49-4383-AD8D-284A0C7343FE}" name="Colonne3414"/>
    <tableColumn id="3418" xr3:uid="{74F42E1D-85FF-4272-BE60-BB9042E21A54}" name="Colonne3415"/>
    <tableColumn id="3419" xr3:uid="{0F611573-65CA-449D-A3D3-C00FBF27D004}" name="Colonne3416"/>
    <tableColumn id="3420" xr3:uid="{359F22F6-C8D4-43B3-B92A-E77AC9D37D46}" name="Colonne3417"/>
    <tableColumn id="3421" xr3:uid="{CDB86664-BE54-4503-9537-239E1D787C7B}" name="Colonne3418"/>
    <tableColumn id="3422" xr3:uid="{2AB91B4D-2802-426B-99AD-00C1BD7ED999}" name="Colonne3419"/>
    <tableColumn id="3423" xr3:uid="{F956CBC2-2538-46EE-9EA7-0B5FED7F873E}" name="Colonne3420"/>
    <tableColumn id="3424" xr3:uid="{DD96B510-D4C5-403D-938F-FD8D5F0B5A34}" name="Colonne3421"/>
    <tableColumn id="3425" xr3:uid="{ECD2713C-7A2C-4A3A-A313-34D2477BECD5}" name="Colonne3422"/>
    <tableColumn id="3426" xr3:uid="{E025C8CA-CE56-4A07-A91D-56F022F18717}" name="Colonne3423"/>
    <tableColumn id="3427" xr3:uid="{E32A079C-E44F-4DBA-B902-F1A5CE40EF7B}" name="Colonne3424"/>
    <tableColumn id="3428" xr3:uid="{BD78CEA3-B2FD-48E1-9983-F15D3CA1F198}" name="Colonne3425"/>
    <tableColumn id="3429" xr3:uid="{05244FE8-0FB7-4F23-86FC-1CFED0F02EA6}" name="Colonne3426"/>
    <tableColumn id="3430" xr3:uid="{072FEEB8-0484-4AAB-9FBA-7DA3F5818FDC}" name="Colonne3427"/>
    <tableColumn id="3431" xr3:uid="{58F2D602-1A34-4D82-AA3E-BBA05D02E63E}" name="Colonne3428"/>
    <tableColumn id="3432" xr3:uid="{AE9885A6-EB5E-4A00-97C8-D65D9F92BBC1}" name="Colonne3429"/>
    <tableColumn id="3433" xr3:uid="{49C1B05E-0D40-403D-8B41-D208632B2D0B}" name="Colonne3430"/>
    <tableColumn id="3434" xr3:uid="{CE1B8A96-EBB4-4253-A153-EC5542935B71}" name="Colonne3431"/>
    <tableColumn id="3435" xr3:uid="{4B090040-9AA1-4274-90B3-CF9865CFE4AC}" name="Colonne3432"/>
    <tableColumn id="3436" xr3:uid="{D98E88E1-D4AD-4A15-A9FF-CEBE04AFA2E1}" name="Colonne3433"/>
    <tableColumn id="3437" xr3:uid="{1853C47E-3005-413B-9602-1F2B5F532A26}" name="Colonne3434"/>
    <tableColumn id="3438" xr3:uid="{6365BB6E-E3D4-4E1B-AD83-AA8C3B382F5A}" name="Colonne3435"/>
    <tableColumn id="3439" xr3:uid="{1EBD9114-989B-40A9-9B2C-C42E1CBB1435}" name="Colonne3436"/>
    <tableColumn id="3440" xr3:uid="{C623F03D-3546-4C43-9DBD-8300174588FA}" name="Colonne3437"/>
    <tableColumn id="3441" xr3:uid="{BBF5D0B0-12B3-4A5E-BC9F-68884B13C271}" name="Colonne3438"/>
    <tableColumn id="3442" xr3:uid="{6F6F73CF-558D-4854-BA18-6BB9294539AE}" name="Colonne3439"/>
    <tableColumn id="3443" xr3:uid="{A38D5DCF-D78B-482F-872E-4E990F2FF170}" name="Colonne3440"/>
    <tableColumn id="3444" xr3:uid="{4FD0BB3F-8B6B-4E07-BB38-650620B6A54A}" name="Colonne3441"/>
    <tableColumn id="3445" xr3:uid="{F4B13E22-73DE-4798-9D89-89FAE14996A5}" name="Colonne3442"/>
    <tableColumn id="3446" xr3:uid="{91FCAE0B-C14A-4C8F-9D7F-D48958C75848}" name="Colonne3443"/>
    <tableColumn id="3447" xr3:uid="{825D0FF7-484D-4F47-B5F0-B21AD8F78665}" name="Colonne3444"/>
    <tableColumn id="3448" xr3:uid="{1F0E381A-FEBC-4EDF-800A-00583F8DC0BA}" name="Colonne3445"/>
    <tableColumn id="3449" xr3:uid="{5C250F9D-C329-43B0-8955-477F1D01D2E6}" name="Colonne3446"/>
    <tableColumn id="3450" xr3:uid="{A2E8FED6-18EC-47DF-A266-A8EE96189407}" name="Colonne3447"/>
    <tableColumn id="3451" xr3:uid="{0D01026C-8EA4-4468-A2FE-0A4C392524D3}" name="Colonne3448"/>
    <tableColumn id="3452" xr3:uid="{D43F42AC-9B75-4CA8-8A8D-C49B7C43BE36}" name="Colonne3449"/>
    <tableColumn id="3453" xr3:uid="{0D467BD7-376A-4395-A9B1-50BD96A94DB3}" name="Colonne3450"/>
    <tableColumn id="3454" xr3:uid="{0174EFA5-0189-4D0E-A3B3-095050443D03}" name="Colonne3451"/>
    <tableColumn id="3455" xr3:uid="{B7627A84-50F7-4CD4-8140-FF8DB4E75392}" name="Colonne3452"/>
    <tableColumn id="3456" xr3:uid="{BBFD21FD-F032-42CC-82F3-8AB2E62F3B3B}" name="Colonne3453"/>
    <tableColumn id="3457" xr3:uid="{3A978870-7526-4D8E-BAE1-E7E81BF04071}" name="Colonne3454"/>
    <tableColumn id="3458" xr3:uid="{726D7D93-44FC-41EA-9B6A-EECD1C994649}" name="Colonne3455"/>
    <tableColumn id="3459" xr3:uid="{403D3A0A-F604-4B9C-B720-6F9A4D04C5CD}" name="Colonne3456"/>
    <tableColumn id="3460" xr3:uid="{E865C713-A31F-49D3-A678-9DB3F16C3026}" name="Colonne3457"/>
    <tableColumn id="3461" xr3:uid="{41611358-F9E8-41E3-B8C5-5DE2EE5A0C89}" name="Colonne3458"/>
    <tableColumn id="3462" xr3:uid="{B6A34511-8C9A-4AB3-B690-69530FC26091}" name="Colonne3459"/>
    <tableColumn id="3463" xr3:uid="{E662E093-90AD-4758-A6B7-A64CFD006F39}" name="Colonne3460"/>
    <tableColumn id="3464" xr3:uid="{67E9DD49-B379-4F68-A135-CDD95C5E7C70}" name="Colonne3461"/>
    <tableColumn id="3465" xr3:uid="{E0E1258A-16E7-40C5-90FD-30358E7D8E25}" name="Colonne3462"/>
    <tableColumn id="3466" xr3:uid="{9563C681-4A23-4282-A709-8C00EB2AA36A}" name="Colonne3463"/>
    <tableColumn id="3467" xr3:uid="{C6094529-D49F-4250-B009-AC75DA846B64}" name="Colonne3464"/>
    <tableColumn id="3468" xr3:uid="{ABEF7980-463B-48B9-BF8D-646D27F8AADE}" name="Colonne3465"/>
    <tableColumn id="3469" xr3:uid="{FAEA88B0-F44C-40A8-BB82-938367884611}" name="Colonne3466"/>
    <tableColumn id="3470" xr3:uid="{6EF54D05-2EC0-480B-A21F-BB9C71E19586}" name="Colonne3467"/>
    <tableColumn id="3471" xr3:uid="{730B0682-BB2A-4CDD-96D2-4A2197B3B6B9}" name="Colonne3468"/>
    <tableColumn id="3472" xr3:uid="{C1A8309B-8B48-47C6-A4D4-00938F696472}" name="Colonne3469"/>
    <tableColumn id="3473" xr3:uid="{D4CF50AE-231C-4078-BF14-AC62E64F6F91}" name="Colonne3470"/>
    <tableColumn id="3474" xr3:uid="{0D16CE77-D2CC-488E-A85E-1CE90543CDA6}" name="Colonne3471"/>
    <tableColumn id="3475" xr3:uid="{DA55FA37-D583-4C29-B176-3F6D4A34D03D}" name="Colonne3472"/>
    <tableColumn id="3476" xr3:uid="{FE0EDC16-62CA-49B4-83AF-88ED503A8DD4}" name="Colonne3473"/>
    <tableColumn id="3477" xr3:uid="{0488B9CA-DF0F-4AC8-BA2E-AB53E47C11D5}" name="Colonne3474"/>
    <tableColumn id="3478" xr3:uid="{8741C8B1-D18F-4BFB-A308-7EF402C126F2}" name="Colonne3475"/>
    <tableColumn id="3479" xr3:uid="{DF8292D9-D48F-4792-BD85-576D68ABBCBA}" name="Colonne3476"/>
    <tableColumn id="3480" xr3:uid="{5EEF9D3D-2DD1-4981-8689-59F2BEA00BB9}" name="Colonne3477"/>
    <tableColumn id="3481" xr3:uid="{3CCA6DB0-895B-4151-BDFE-2D49735DC9C9}" name="Colonne3478"/>
    <tableColumn id="3482" xr3:uid="{92C9340E-13AF-4DB5-86B1-5B6EFC296E7E}" name="Colonne3479"/>
    <tableColumn id="3483" xr3:uid="{F76386F4-EE11-48BD-B10A-2011BED380C7}" name="Colonne3480"/>
    <tableColumn id="3484" xr3:uid="{2DA45D62-A5B0-4270-B1CC-31EF618A8742}" name="Colonne3481"/>
    <tableColumn id="3485" xr3:uid="{B8E4F7E9-F985-4543-B8CE-020F2F15D901}" name="Colonne3482"/>
    <tableColumn id="3486" xr3:uid="{338D2A48-37A6-4FBF-91AD-3C8D8ED98FB8}" name="Colonne3483"/>
    <tableColumn id="3487" xr3:uid="{8A1C119B-8959-4127-A2D3-E0E9EF95B73C}" name="Colonne3484"/>
    <tableColumn id="3488" xr3:uid="{C2475CEB-D5D2-4E7B-8083-933D049C2CD7}" name="Colonne3485"/>
    <tableColumn id="3489" xr3:uid="{C9BBB5F0-3BD2-4F36-8ADE-061D04E11B7F}" name="Colonne3486"/>
    <tableColumn id="3490" xr3:uid="{03CB6AFA-CB4C-4345-BB1E-0B7AF67E28A5}" name="Colonne3487"/>
    <tableColumn id="3491" xr3:uid="{E42F865A-F45C-498F-BACB-0527F4F7DCF3}" name="Colonne3488"/>
    <tableColumn id="3492" xr3:uid="{FCC1A3C1-713A-4720-8648-E0B96D9141E2}" name="Colonne3489"/>
    <tableColumn id="3493" xr3:uid="{14412EFE-28EE-4F7E-827E-C65012C1E1D5}" name="Colonne3490"/>
    <tableColumn id="3494" xr3:uid="{D10CE792-5334-4D66-A360-F5119FED4D23}" name="Colonne3491"/>
    <tableColumn id="3495" xr3:uid="{8CCB6A4C-DC02-44DA-B0E8-215623BF7A77}" name="Colonne3492"/>
    <tableColumn id="3496" xr3:uid="{9C39B27D-E5DB-4A9F-A25B-42467A578652}" name="Colonne3493"/>
    <tableColumn id="3497" xr3:uid="{10C59172-B01B-421A-95E0-0C4301AC534B}" name="Colonne3494"/>
    <tableColumn id="3498" xr3:uid="{F158E50A-C88C-419E-801C-ABDA221C2E89}" name="Colonne3495"/>
    <tableColumn id="3499" xr3:uid="{E26FE65B-EE3B-4FD5-9BEF-0B0A9995E1C4}" name="Colonne3496"/>
    <tableColumn id="3500" xr3:uid="{B35D3AEF-BF88-4203-8700-1E6811008BB8}" name="Colonne3497"/>
    <tableColumn id="3501" xr3:uid="{0567C38A-A6A3-47F2-924A-3C32B24E5429}" name="Colonne3498"/>
    <tableColumn id="3502" xr3:uid="{A0279CF6-CC86-422D-902E-185BEB1815A7}" name="Colonne3499"/>
    <tableColumn id="3503" xr3:uid="{8D3A6783-DAD3-44E7-8762-43113B6B761D}" name="Colonne3500"/>
    <tableColumn id="3504" xr3:uid="{156B9EC8-B7A2-498D-B025-2FA010B66689}" name="Colonne3501"/>
    <tableColumn id="3505" xr3:uid="{84E58B05-9649-4061-9829-ED09D9D25EFA}" name="Colonne3502"/>
    <tableColumn id="3506" xr3:uid="{8C617109-26D0-4566-B135-19517A573C47}" name="Colonne3503"/>
    <tableColumn id="3507" xr3:uid="{2FF105D5-8C4B-4E2E-ABE1-6ED95F6325A0}" name="Colonne3504"/>
    <tableColumn id="3508" xr3:uid="{77FD6D9D-9986-46EA-8EFF-381BBEA788CC}" name="Colonne3505"/>
    <tableColumn id="3509" xr3:uid="{0C4E2BEB-C589-494A-A07D-C3EA29794373}" name="Colonne3506"/>
    <tableColumn id="3510" xr3:uid="{4A7B517F-4B61-4158-8824-0C87D9F51151}" name="Colonne3507"/>
    <tableColumn id="3511" xr3:uid="{4702FDEE-1170-4939-BEB1-DD427B1C2EB4}" name="Colonne3508"/>
    <tableColumn id="3512" xr3:uid="{FC712900-2C67-4027-B2E3-4F3386751ABB}" name="Colonne3509"/>
    <tableColumn id="3513" xr3:uid="{145558A2-D479-42FB-9428-897B87E394C7}" name="Colonne3510"/>
    <tableColumn id="3514" xr3:uid="{C6F54B64-AA4B-4F50-B925-128FE97812EA}" name="Colonne3511"/>
    <tableColumn id="3515" xr3:uid="{E8590C5D-CDE7-46E5-9DEF-9E3AAEF4F93D}" name="Colonne3512"/>
    <tableColumn id="3516" xr3:uid="{4D5B41B9-D0AC-4915-8124-893F2CACF2A2}" name="Colonne3513"/>
    <tableColumn id="3517" xr3:uid="{0F4C59B7-E9B9-4F6A-A0EB-55AEF6709083}" name="Colonne3514"/>
    <tableColumn id="3518" xr3:uid="{09D6128E-B685-44F0-BDD9-E59595A927AF}" name="Colonne3515"/>
    <tableColumn id="3519" xr3:uid="{C158E338-B234-499B-8F0F-FA1D1A7AEC25}" name="Colonne3516"/>
    <tableColumn id="3520" xr3:uid="{C7BE42C9-F0FB-42FB-B37A-30588C7A7E95}" name="Colonne3517"/>
    <tableColumn id="3521" xr3:uid="{0378F94F-0848-488C-8936-43297B4699BC}" name="Colonne3518"/>
    <tableColumn id="3522" xr3:uid="{00EB9FDC-AFD8-438C-9B92-BEA507A49597}" name="Colonne3519"/>
    <tableColumn id="3523" xr3:uid="{C5E9FA93-23E6-49ED-94B7-10221F738D98}" name="Colonne3520"/>
    <tableColumn id="3524" xr3:uid="{B7A31A15-8CE0-48DC-8626-C6E29D63B338}" name="Colonne3521"/>
    <tableColumn id="3525" xr3:uid="{7BC9D38C-D659-455B-8131-8F496AF52BE5}" name="Colonne3522"/>
    <tableColumn id="3526" xr3:uid="{22722AD6-01D6-452D-842F-FD7FC18CD64E}" name="Colonne3523"/>
    <tableColumn id="3527" xr3:uid="{CA182342-B6FB-4A1E-9563-BC4BE7D8A396}" name="Colonne3524"/>
    <tableColumn id="3528" xr3:uid="{2FF30ED3-769F-4504-9A62-F82DE66EE7FC}" name="Colonne3525"/>
    <tableColumn id="3529" xr3:uid="{A34371E0-B56D-4C86-9E50-482B919C70BC}" name="Colonne3526"/>
    <tableColumn id="3530" xr3:uid="{13D9A0E4-53BD-44E6-899B-BBF4DF647FD8}" name="Colonne3527"/>
    <tableColumn id="3531" xr3:uid="{9538F6A1-FA79-4882-9B1F-AD0C5B174790}" name="Colonne3528"/>
    <tableColumn id="3532" xr3:uid="{55A78363-08C5-4DB3-9672-67008CEBD851}" name="Colonne3529"/>
    <tableColumn id="3533" xr3:uid="{F1E997A3-A959-4686-B3F4-2A0B421BE193}" name="Colonne3530"/>
    <tableColumn id="3534" xr3:uid="{536052D2-8D92-4070-B46C-0C5C0C25F9B3}" name="Colonne3531"/>
    <tableColumn id="3535" xr3:uid="{E0411ACB-B5D1-49E7-A504-BB39349F1279}" name="Colonne3532"/>
    <tableColumn id="3536" xr3:uid="{F7B0BCC3-38C3-4478-B6B0-81E3E28337CE}" name="Colonne3533"/>
    <tableColumn id="3537" xr3:uid="{0244FE51-F1AC-4A9D-A516-4229D05D8C62}" name="Colonne3534"/>
    <tableColumn id="3538" xr3:uid="{19D5A02C-4CFD-4D88-9A46-F19B5E14D8FD}" name="Colonne3535"/>
    <tableColumn id="3539" xr3:uid="{1ED7176E-7C0C-4CA3-B322-CD76AA5E8C07}" name="Colonne3536"/>
    <tableColumn id="3540" xr3:uid="{4FAF8926-8B52-4229-90F9-CCC1B61664AF}" name="Colonne3537"/>
    <tableColumn id="3541" xr3:uid="{8BC5E50F-CCE6-43A9-8286-40B17A05D3BB}" name="Colonne3538"/>
    <tableColumn id="3542" xr3:uid="{EBC67AA3-A50C-4D06-8044-100390D71CD3}" name="Colonne3539"/>
    <tableColumn id="3543" xr3:uid="{1D6BA7ED-9B5F-4777-9406-D55586304AF6}" name="Colonne3540"/>
    <tableColumn id="3544" xr3:uid="{BD3A2160-FA77-4F5E-9D52-5B7C056FED5C}" name="Colonne3541"/>
    <tableColumn id="3545" xr3:uid="{FDAC2DA4-078E-4DFB-960B-60DF088EB2C1}" name="Colonne3542"/>
    <tableColumn id="3546" xr3:uid="{929D011F-2276-454C-AC84-D60638D5EEF3}" name="Colonne3543"/>
    <tableColumn id="3547" xr3:uid="{33E6B988-1AFE-438E-9240-8DBC4044959C}" name="Colonne3544"/>
    <tableColumn id="3548" xr3:uid="{A8DC834A-D58E-4E75-92A7-23A5B3950648}" name="Colonne3545"/>
    <tableColumn id="3549" xr3:uid="{56762682-D073-4BB6-B5EA-6800CC6C3661}" name="Colonne3546"/>
    <tableColumn id="3550" xr3:uid="{CE9BF420-DF90-424C-8552-8B244B33DEF9}" name="Colonne3547"/>
    <tableColumn id="3551" xr3:uid="{437DC04C-775C-4D96-BAE4-33B24B46A940}" name="Colonne3548"/>
    <tableColumn id="3552" xr3:uid="{DAD0A16C-9DE7-4D6D-9750-306BD75120C1}" name="Colonne3549"/>
    <tableColumn id="3553" xr3:uid="{AB59BED4-BAC2-491D-997B-AAAEA007FABE}" name="Colonne3550"/>
    <tableColumn id="3554" xr3:uid="{F2396EE1-985B-4C2A-90F8-169A22285B1C}" name="Colonne3551"/>
    <tableColumn id="3555" xr3:uid="{28048943-C1E8-4AB3-B59D-9707B5F51FBB}" name="Colonne3552"/>
    <tableColumn id="3556" xr3:uid="{C3BF0A77-90E6-4D8E-8340-64D6DB48EB0E}" name="Colonne3553"/>
    <tableColumn id="3557" xr3:uid="{2D5C0CA1-F686-4073-B35F-C511EDEAC35E}" name="Colonne3554"/>
    <tableColumn id="3558" xr3:uid="{77EBD518-12EC-4412-A922-266D31C53045}" name="Colonne3555"/>
    <tableColumn id="3559" xr3:uid="{0E79DAE5-4B6B-4EBA-A1DC-8C6BDCB366E4}" name="Colonne3556"/>
    <tableColumn id="3560" xr3:uid="{D1EBEAC9-A1B5-4A49-B160-A12F6A114925}" name="Colonne3557"/>
    <tableColumn id="3561" xr3:uid="{F43AAB52-636B-49C4-96AB-B79267FDCDF2}" name="Colonne3558"/>
    <tableColumn id="3562" xr3:uid="{08593C2D-5351-4F13-9E52-9E64CD77D131}" name="Colonne3559"/>
    <tableColumn id="3563" xr3:uid="{BB476711-73AD-418E-8940-3127E7841815}" name="Colonne3560"/>
    <tableColumn id="3564" xr3:uid="{77A98FA2-9D46-4621-8444-B89C1093A2CE}" name="Colonne3561"/>
    <tableColumn id="3565" xr3:uid="{43D562E2-681B-47AD-84BD-74747E77305D}" name="Colonne3562"/>
    <tableColumn id="3566" xr3:uid="{06D27F94-328A-4AC1-9D36-A0391EB89B34}" name="Colonne3563"/>
    <tableColumn id="3567" xr3:uid="{39D98649-D794-4105-BD96-549AE7B489E3}" name="Colonne3564"/>
    <tableColumn id="3568" xr3:uid="{C0FCAFCF-DBCB-4139-9BA1-4A1FC0FE8207}" name="Colonne3565"/>
    <tableColumn id="3569" xr3:uid="{2F73F527-3EA2-41FB-B3A6-5DE2EC7A25A9}" name="Colonne3566"/>
    <tableColumn id="3570" xr3:uid="{16B6BC3A-BC73-4DE0-A62C-B791546CEC7B}" name="Colonne3567"/>
    <tableColumn id="3571" xr3:uid="{1648F1C8-0D5E-46D4-884D-B5A638883FFE}" name="Colonne3568"/>
    <tableColumn id="3572" xr3:uid="{60751CE9-73BE-41C8-B34F-D615F87A746A}" name="Colonne3569"/>
    <tableColumn id="3573" xr3:uid="{2E5E1C2B-A0D3-48FD-ABED-57F3E18FF367}" name="Colonne3570"/>
    <tableColumn id="3574" xr3:uid="{9168F74E-62AE-4E9A-BFE7-DF35D957F484}" name="Colonne3571"/>
    <tableColumn id="3575" xr3:uid="{A1DD6DFF-67A0-4FBE-95E3-1F972FD99256}" name="Colonne3572"/>
    <tableColumn id="3576" xr3:uid="{9DDDF8C2-C439-404D-97CB-B61D5F79AC05}" name="Colonne3573"/>
    <tableColumn id="3577" xr3:uid="{6B31C26C-7D03-4B1A-9047-17C97A951243}" name="Colonne3574"/>
    <tableColumn id="3578" xr3:uid="{FA751204-2F85-4AC6-AF3F-FBC4679DB830}" name="Colonne3575"/>
    <tableColumn id="3579" xr3:uid="{92079B33-A56D-4F04-B8A6-6472FD5D36A9}" name="Colonne3576"/>
    <tableColumn id="3580" xr3:uid="{9C819120-573B-4BD4-97AA-A0DB64EF7A4F}" name="Colonne3577"/>
    <tableColumn id="3581" xr3:uid="{87CFE4E2-FC6A-45E6-9092-6C3D7E283EAF}" name="Colonne3578"/>
    <tableColumn id="3582" xr3:uid="{5EDD8BBF-9A6F-4718-B62B-2AF5D7F6EEBD}" name="Colonne3579"/>
    <tableColumn id="3583" xr3:uid="{80D0D248-2EE0-42E2-9191-50F718BCB66D}" name="Colonne3580"/>
    <tableColumn id="3584" xr3:uid="{44C5281C-61EA-4579-AB37-4C3B36D654F1}" name="Colonne3581"/>
    <tableColumn id="3585" xr3:uid="{09454B68-47EA-44F8-ACFC-740576DB0C97}" name="Colonne3582"/>
    <tableColumn id="3586" xr3:uid="{865B9D26-82FC-447A-BC26-7923C76C56A4}" name="Colonne3583"/>
    <tableColumn id="3587" xr3:uid="{646A8186-B1AD-423C-9ED1-3CF4363BB642}" name="Colonne3584"/>
    <tableColumn id="3588" xr3:uid="{8F50367B-421C-4232-971E-A71DD321BA12}" name="Colonne3585"/>
    <tableColumn id="3589" xr3:uid="{B8444FE1-4B5E-48D8-B00C-D64038380A1E}" name="Colonne3586"/>
    <tableColumn id="3590" xr3:uid="{68A454D7-AEF7-4100-9B4B-5F5BBFAF418A}" name="Colonne3587"/>
    <tableColumn id="3591" xr3:uid="{EE7BF29C-2281-4A3C-8955-C6509A11D5DE}" name="Colonne3588"/>
    <tableColumn id="3592" xr3:uid="{5091199D-3473-47DC-8CC5-BA14453029CF}" name="Colonne3589"/>
    <tableColumn id="3593" xr3:uid="{DE346713-A955-45FE-A300-E38A31B291BC}" name="Colonne3590"/>
    <tableColumn id="3594" xr3:uid="{E249E1B3-CF95-400F-9CAA-4C511C64842A}" name="Colonne3591"/>
    <tableColumn id="3595" xr3:uid="{C86D30CE-194A-49E7-A43A-654CEF3F8435}" name="Colonne3592"/>
    <tableColumn id="3596" xr3:uid="{09A235A7-BFAC-49AA-9998-71724947048E}" name="Colonne3593"/>
    <tableColumn id="3597" xr3:uid="{DCFD4D20-7FD7-44E0-95A3-18F4F1694AC1}" name="Colonne3594"/>
    <tableColumn id="3598" xr3:uid="{35F63C8C-2802-447B-B0A5-D3C4C1F93A45}" name="Colonne3595"/>
    <tableColumn id="3599" xr3:uid="{276F9F1E-1CCB-4275-82BE-203F9648F775}" name="Colonne3596"/>
    <tableColumn id="3600" xr3:uid="{B64E0746-3A89-4B7A-B408-A1A9BD13B6BA}" name="Colonne3597"/>
    <tableColumn id="3601" xr3:uid="{0ACFEC09-DEC9-41D7-80CD-75C180CCDAA1}" name="Colonne3598"/>
    <tableColumn id="3602" xr3:uid="{0576695C-53F9-45C9-8643-E38F15A7CA31}" name="Colonne3599"/>
    <tableColumn id="3603" xr3:uid="{AF4F8AA1-1ECB-4961-9442-1562E0CA0557}" name="Colonne3600"/>
    <tableColumn id="3604" xr3:uid="{D0F7A6A6-F01A-4230-A967-170A562EAA0E}" name="Colonne3601"/>
    <tableColumn id="3605" xr3:uid="{A037FFEC-DB32-43EF-BDE1-EDECAA3E3829}" name="Colonne3602"/>
    <tableColumn id="3606" xr3:uid="{C2B7743F-6200-415C-B238-2DA2BE64DD60}" name="Colonne3603"/>
    <tableColumn id="3607" xr3:uid="{ACEC5388-1BCE-49C9-BA89-5265E755F952}" name="Colonne3604"/>
    <tableColumn id="3608" xr3:uid="{F98487D6-FC4E-4633-8C34-0242A6F7A172}" name="Colonne3605"/>
    <tableColumn id="3609" xr3:uid="{07ACE58D-D820-4CDF-B734-F0103FE23FD3}" name="Colonne3606"/>
    <tableColumn id="3610" xr3:uid="{69B67684-6D9C-441F-B81F-73790A5DA62C}" name="Colonne3607"/>
    <tableColumn id="3611" xr3:uid="{9DC22226-8A0B-47AC-9577-A8DD87C8CE2A}" name="Colonne3608"/>
    <tableColumn id="3612" xr3:uid="{CB9A21C2-7DC1-4239-87D5-C087E518E1D5}" name="Colonne3609"/>
    <tableColumn id="3613" xr3:uid="{0DDA5450-773C-4014-A447-C0CFBE4EFC57}" name="Colonne3610"/>
    <tableColumn id="3614" xr3:uid="{E5F921F4-D48E-4330-8963-A20C7FEB1D41}" name="Colonne3611"/>
    <tableColumn id="3615" xr3:uid="{D21D2CAD-BEF0-4C63-BF92-E3EC35CDC591}" name="Colonne3612"/>
    <tableColumn id="3616" xr3:uid="{26632479-6F3A-43A7-9A1B-E5C96868C02D}" name="Colonne3613"/>
    <tableColumn id="3617" xr3:uid="{5B7F5951-F053-4EA4-9662-4EC0A06E3CAF}" name="Colonne3614"/>
    <tableColumn id="3618" xr3:uid="{A1F3B00C-69A3-44F1-9DFC-DD26A9D72312}" name="Colonne3615"/>
    <tableColumn id="3619" xr3:uid="{45648AB1-1F45-4468-BC9B-422292170034}" name="Colonne3616"/>
    <tableColumn id="3620" xr3:uid="{289862F5-CF30-426B-9599-99984F1B2D6B}" name="Colonne3617"/>
    <tableColumn id="3621" xr3:uid="{8FC463E7-0409-4274-9496-DBEA3947AA0F}" name="Colonne3618"/>
    <tableColumn id="3622" xr3:uid="{CEDDE8AF-09A9-41ED-946A-5002A01B75ED}" name="Colonne3619"/>
    <tableColumn id="3623" xr3:uid="{B7C4424C-36F9-4815-B804-8F5726592912}" name="Colonne3620"/>
    <tableColumn id="3624" xr3:uid="{076595A9-5C4F-467D-B53E-59690B3C0FC4}" name="Colonne3621"/>
    <tableColumn id="3625" xr3:uid="{28F8C4B3-EBFA-4B78-85C6-A0B6C214A43B}" name="Colonne3622"/>
    <tableColumn id="3626" xr3:uid="{FA49685B-2200-4C4C-B421-B50F51C3E5A6}" name="Colonne3623"/>
    <tableColumn id="3627" xr3:uid="{D4C91DF1-9D85-4EF0-A197-BBD626BACA0F}" name="Colonne3624"/>
    <tableColumn id="3628" xr3:uid="{855888CB-7C13-4018-AE82-DA46343ED40C}" name="Colonne3625"/>
    <tableColumn id="3629" xr3:uid="{1CF48922-87B2-4D69-B07B-3D1F42820598}" name="Colonne3626"/>
    <tableColumn id="3630" xr3:uid="{C12465C8-3D4A-4BB0-8587-602441394FB9}" name="Colonne3627"/>
    <tableColumn id="3631" xr3:uid="{5850F023-5A6D-4DFF-A5C5-6306EAAF98DB}" name="Colonne3628"/>
    <tableColumn id="3632" xr3:uid="{3333688D-FFE8-4810-A574-4F340413C60F}" name="Colonne3629"/>
    <tableColumn id="3633" xr3:uid="{168AFAF9-933B-4C1C-8DCF-E02C68ADC155}" name="Colonne3630"/>
    <tableColumn id="3634" xr3:uid="{D53CEF75-DE04-4710-B95C-2E64618BFB10}" name="Colonne3631"/>
    <tableColumn id="3635" xr3:uid="{2B871E75-E4A6-4ED2-8048-0FBDE90C7EC6}" name="Colonne3632"/>
    <tableColumn id="3636" xr3:uid="{BD9E2E25-5C4A-4C7C-AF1E-19840C4F7DAE}" name="Colonne3633"/>
    <tableColumn id="3637" xr3:uid="{7A99CFB7-F235-4FB9-B3C6-B53B7F0CC92A}" name="Colonne3634"/>
    <tableColumn id="3638" xr3:uid="{D9890445-4877-4B4C-88C1-070195F27262}" name="Colonne3635"/>
    <tableColumn id="3639" xr3:uid="{A6206888-D6B7-4697-8B9C-2D6677C21CA3}" name="Colonne3636"/>
    <tableColumn id="3640" xr3:uid="{35661284-BED9-4807-B246-03F212A1521C}" name="Colonne3637"/>
    <tableColumn id="3641" xr3:uid="{91D01C4C-E7CD-4312-A7EA-8F0BA2D6EE8C}" name="Colonne3638"/>
    <tableColumn id="3642" xr3:uid="{C44FC6DF-0F0B-4740-BAFB-B47C483D2610}" name="Colonne3639"/>
    <tableColumn id="3643" xr3:uid="{14FC2522-8729-4A08-8D99-1B2748D03889}" name="Colonne3640"/>
    <tableColumn id="3644" xr3:uid="{1BBA2C9F-201B-4BAE-9DA9-3A9454B40CB9}" name="Colonne3641"/>
    <tableColumn id="3645" xr3:uid="{CE6E4E4A-FD03-4D78-960B-024414A1209A}" name="Colonne3642"/>
    <tableColumn id="3646" xr3:uid="{B75FACC0-040D-4916-95EE-323ECD5E85D5}" name="Colonne3643"/>
    <tableColumn id="3647" xr3:uid="{9AECE66B-C9E6-4181-9070-2B29226380BC}" name="Colonne3644"/>
    <tableColumn id="3648" xr3:uid="{7DF07136-9DCA-4D53-819E-277844CBFC18}" name="Colonne3645"/>
    <tableColumn id="3649" xr3:uid="{5940B5DC-F472-4B7F-87F2-B2971F91FAB0}" name="Colonne3646"/>
    <tableColumn id="3650" xr3:uid="{C8D49476-5F45-4B4E-BCD5-78360865BD31}" name="Colonne3647"/>
    <tableColumn id="3651" xr3:uid="{7940CC20-87A4-4BE5-BE88-3907D30EC340}" name="Colonne3648"/>
    <tableColumn id="3652" xr3:uid="{C718CBEA-85F7-4343-A692-983F6F82F340}" name="Colonne3649"/>
    <tableColumn id="3653" xr3:uid="{D513DF2B-9A37-4C60-A5B5-AA377DE34B18}" name="Colonne3650"/>
    <tableColumn id="3654" xr3:uid="{AA45EDC6-C69B-4752-84F6-D0FDD1421CDB}" name="Colonne3651"/>
    <tableColumn id="3655" xr3:uid="{AB412D58-40C8-41B7-BF9F-05FB65421A8D}" name="Colonne3652"/>
    <tableColumn id="3656" xr3:uid="{5DA42BBE-A79E-40CA-815C-176152616B67}" name="Colonne3653"/>
    <tableColumn id="3657" xr3:uid="{AF0A825B-90F9-434E-BEEA-95E5535D4445}" name="Colonne3654"/>
    <tableColumn id="3658" xr3:uid="{B57360A9-4A35-435D-AD4F-37CDFC7415C0}" name="Colonne3655"/>
    <tableColumn id="3659" xr3:uid="{7B0BE1ED-A5ED-42D2-B9B8-9DA1D9A97BC1}" name="Colonne3656"/>
    <tableColumn id="3660" xr3:uid="{9F7C2133-940E-436C-A697-F1292D231531}" name="Colonne3657"/>
    <tableColumn id="3661" xr3:uid="{10BEC0B0-5FE4-474A-8621-2A95362C6315}" name="Colonne3658"/>
    <tableColumn id="3662" xr3:uid="{D9A97FCE-DBB0-44CE-9E0D-2E22254C502B}" name="Colonne3659"/>
    <tableColumn id="3663" xr3:uid="{257E4B5E-436B-4453-8926-8B457AA5B0F1}" name="Colonne3660"/>
    <tableColumn id="3664" xr3:uid="{344D00BF-B12F-417D-83BE-8C69343A009F}" name="Colonne3661"/>
    <tableColumn id="3665" xr3:uid="{A65A63CC-B89B-4B98-872B-6F79734AC93E}" name="Colonne3662"/>
    <tableColumn id="3666" xr3:uid="{ED10F033-9F75-4D60-9E17-AF72C9DE302D}" name="Colonne3663"/>
    <tableColumn id="3667" xr3:uid="{12BCE443-F1ED-45F8-9A91-7BC4B35189C6}" name="Colonne3664"/>
    <tableColumn id="3668" xr3:uid="{087A4CF4-C2C9-42A8-8FAB-1A5061B37068}" name="Colonne3665"/>
    <tableColumn id="3669" xr3:uid="{4DC3DC41-64D1-44B4-9D56-34BBC57A3969}" name="Colonne3666"/>
    <tableColumn id="3670" xr3:uid="{C015AA6F-79AB-4F84-87B9-2946197B939E}" name="Colonne3667"/>
    <tableColumn id="3671" xr3:uid="{A6425FBE-E3CC-4CB6-A8A4-B92084D7ABB1}" name="Colonne3668"/>
    <tableColumn id="3672" xr3:uid="{00A29F78-6F15-4E78-A11C-043DD3F5438D}" name="Colonne3669"/>
    <tableColumn id="3673" xr3:uid="{31ED7CAE-3F4B-4021-ABEF-3A16796681F7}" name="Colonne3670"/>
    <tableColumn id="3674" xr3:uid="{4CD2997A-91D0-489C-BAE9-85B5597D653D}" name="Colonne3671"/>
    <tableColumn id="3675" xr3:uid="{DAB433DC-2F91-4CFA-A796-03DA272EC464}" name="Colonne3672"/>
    <tableColumn id="3676" xr3:uid="{FED87E4F-08FC-4710-87F6-AD2AC5989027}" name="Colonne3673"/>
    <tableColumn id="3677" xr3:uid="{022C22C4-B832-49F8-95F8-A107EE415E5E}" name="Colonne3674"/>
    <tableColumn id="3678" xr3:uid="{4FB19796-FC7B-467D-B874-45BD040E29A2}" name="Colonne3675"/>
    <tableColumn id="3679" xr3:uid="{0D91790C-20A2-4FFC-9E5C-BBA7248A024E}" name="Colonne3676"/>
    <tableColumn id="3680" xr3:uid="{48DBF6D2-5B3D-4998-8E45-9ED4F5EE6F1A}" name="Colonne3677"/>
    <tableColumn id="3681" xr3:uid="{94E6197D-F7B0-4006-9967-6B23A9A65059}" name="Colonne3678"/>
    <tableColumn id="3682" xr3:uid="{D22D72FF-03C9-4CF7-A820-B7C4F44F023F}" name="Colonne3679"/>
    <tableColumn id="3683" xr3:uid="{D0A4B100-33CB-4FC2-B346-5C2642F526E8}" name="Colonne3680"/>
    <tableColumn id="3684" xr3:uid="{D8565A78-74F9-4381-9893-E7F51851AA3C}" name="Colonne3681"/>
    <tableColumn id="3685" xr3:uid="{5896623B-5C27-4C7F-B514-25012BEDB77E}" name="Colonne3682"/>
    <tableColumn id="3686" xr3:uid="{F2F6B21F-6A1B-4EBD-9450-004C6F89D837}" name="Colonne3683"/>
    <tableColumn id="3687" xr3:uid="{12FBDEC8-F568-4375-B9EB-4D616FBD2D8B}" name="Colonne3684"/>
    <tableColumn id="3688" xr3:uid="{060B7DEA-EF74-4F21-B946-443FF8652CA2}" name="Colonne3685"/>
    <tableColumn id="3689" xr3:uid="{33D8A253-D8D4-4D47-9347-39FD5763631A}" name="Colonne3686"/>
    <tableColumn id="3690" xr3:uid="{483DB0A3-4FA9-4A2D-A0DE-9EC24F4644A1}" name="Colonne3687"/>
    <tableColumn id="3691" xr3:uid="{0CEE4F74-D0CC-4EF6-9A5F-91D5A1786917}" name="Colonne3688"/>
    <tableColumn id="3692" xr3:uid="{F041A5D1-C3F3-4B49-8DC1-9ADFC9457686}" name="Colonne3689"/>
    <tableColumn id="3693" xr3:uid="{2677F46F-14B7-43C0-AE0F-4B31CB3E8FF0}" name="Colonne3690"/>
    <tableColumn id="3694" xr3:uid="{C06988DD-2FA9-4852-BD52-5F220368713E}" name="Colonne3691"/>
    <tableColumn id="3695" xr3:uid="{AA5D3DAE-4A40-4B43-A7AD-7CA638DED7B7}" name="Colonne3692"/>
    <tableColumn id="3696" xr3:uid="{32C1C0D2-76DA-40B0-A6A1-471624025E6C}" name="Colonne3693"/>
    <tableColumn id="3697" xr3:uid="{A732C64E-8C1E-4B6F-8C34-0FE82F4B6A8D}" name="Colonne3694"/>
    <tableColumn id="3698" xr3:uid="{541CD687-FB64-4D89-A94B-0D739EF56164}" name="Colonne3695"/>
    <tableColumn id="3699" xr3:uid="{A711A088-1A8D-412A-8FBD-5D98FF570AEC}" name="Colonne3696"/>
    <tableColumn id="3700" xr3:uid="{8A29A939-5BED-4A29-8701-C137C1ED7CC8}" name="Colonne3697"/>
    <tableColumn id="3701" xr3:uid="{61CBAA59-5503-4BF4-9993-CBCBCD6407B3}" name="Colonne3698"/>
    <tableColumn id="3702" xr3:uid="{0C93FEB6-A7AB-4717-BC70-98F890973872}" name="Colonne3699"/>
    <tableColumn id="3703" xr3:uid="{14CDA94A-CC19-48C8-991A-C56C35DAD306}" name="Colonne3700"/>
    <tableColumn id="3704" xr3:uid="{3E6CB0B4-193E-4B47-B9F3-71A5AA52A30E}" name="Colonne3701"/>
    <tableColumn id="3705" xr3:uid="{69F8CAB0-49CA-4F1E-8551-930D42355A53}" name="Colonne3702"/>
    <tableColumn id="3706" xr3:uid="{88FC8240-F06D-45DB-B7FA-F34F145E1188}" name="Colonne3703"/>
    <tableColumn id="3707" xr3:uid="{7480995E-F8F2-4CDA-8F87-2101E4BCDB3A}" name="Colonne3704"/>
    <tableColumn id="3708" xr3:uid="{BC7F3F94-D397-4B24-9612-AA52677955E6}" name="Colonne3705"/>
    <tableColumn id="3709" xr3:uid="{294C2785-A3EF-486B-9C31-49D593CFDFF3}" name="Colonne3706"/>
    <tableColumn id="3710" xr3:uid="{29773489-C62A-4BDC-9222-CD0950221B95}" name="Colonne3707"/>
    <tableColumn id="3711" xr3:uid="{1DC461D3-8C8F-4AAF-9412-E71F5E4A2C63}" name="Colonne3708"/>
    <tableColumn id="3712" xr3:uid="{667F9C8F-1AEB-4CF3-BFE9-CA0D505EE18C}" name="Colonne3709"/>
    <tableColumn id="3713" xr3:uid="{4F2486C1-05BC-4819-838E-AEB05BAF2FF2}" name="Colonne3710"/>
    <tableColumn id="3714" xr3:uid="{D49415C2-E2DF-4426-A24D-1BEDCD8D8F0F}" name="Colonne3711"/>
    <tableColumn id="3715" xr3:uid="{A164BD5C-B499-43EC-ADBC-F5D8DA3635E9}" name="Colonne3712"/>
    <tableColumn id="3716" xr3:uid="{56CDFCAD-D580-410C-A085-5789CD470F01}" name="Colonne3713"/>
    <tableColumn id="3717" xr3:uid="{6CD0B867-C90C-4324-AB7A-D26E276FA785}" name="Colonne3714"/>
    <tableColumn id="3718" xr3:uid="{D4F257E7-443D-44C0-B144-308982D3AE75}" name="Colonne3715"/>
    <tableColumn id="3719" xr3:uid="{97386480-D3AE-4D42-B526-C696483AA528}" name="Colonne3716"/>
    <tableColumn id="3720" xr3:uid="{5FEF20D7-8036-458D-8ABD-5E2B2F068D7B}" name="Colonne3717"/>
    <tableColumn id="3721" xr3:uid="{6AAAB4A8-1878-4DF1-9308-30F492853C2F}" name="Colonne3718"/>
    <tableColumn id="3722" xr3:uid="{C81A2A94-769C-4EF2-82F0-CDA98F3316F3}" name="Colonne3719"/>
    <tableColumn id="3723" xr3:uid="{10C16368-1243-4E4D-B07A-D4FC78F95DB4}" name="Colonne3720"/>
    <tableColumn id="3724" xr3:uid="{B72AE1F9-A39F-42B2-8CE4-1A2C8DF5D06C}" name="Colonne3721"/>
    <tableColumn id="3725" xr3:uid="{37BDD5F1-464B-4898-8198-F53713C9963F}" name="Colonne3722"/>
    <tableColumn id="3726" xr3:uid="{77C692BC-45EB-4509-AC6E-98E3E1A14F9E}" name="Colonne3723"/>
    <tableColumn id="3727" xr3:uid="{813A6B35-550D-43DF-ABF1-5B42DB59161D}" name="Colonne3724"/>
    <tableColumn id="3728" xr3:uid="{E2AB5F52-3222-449F-A3E2-0D904BDB1C54}" name="Colonne3725"/>
    <tableColumn id="3729" xr3:uid="{90720F60-0950-422F-86F8-C2D41362C3F4}" name="Colonne3726"/>
    <tableColumn id="3730" xr3:uid="{1F88F52E-0E58-4D20-9BA1-7A93D8A7C9AE}" name="Colonne3727"/>
    <tableColumn id="3731" xr3:uid="{723E8918-5712-4E80-92C7-7EEEA74FBE9E}" name="Colonne3728"/>
    <tableColumn id="3732" xr3:uid="{E142C178-B084-46C4-80EC-16F6CCA12255}" name="Colonne3729"/>
    <tableColumn id="3733" xr3:uid="{87B2E57B-0AB2-4B64-907C-9CFBBC40AFE8}" name="Colonne3730"/>
    <tableColumn id="3734" xr3:uid="{A972BB4B-EDC2-4923-8B2C-FEA5695EAB06}" name="Colonne3731"/>
    <tableColumn id="3735" xr3:uid="{AA356FEF-27D2-47B3-A891-EE9F207EEA7B}" name="Colonne3732"/>
    <tableColumn id="3736" xr3:uid="{38660CC0-A716-4BCF-8644-350C5853333D}" name="Colonne3733"/>
    <tableColumn id="3737" xr3:uid="{A73B21B7-AB12-4812-AB15-963F4F0E63CE}" name="Colonne3734"/>
    <tableColumn id="3738" xr3:uid="{3535A46F-D7A3-47FB-9C01-A094DED3340C}" name="Colonne3735"/>
    <tableColumn id="3739" xr3:uid="{B3DB96A9-1CE3-4683-9FBA-9209A5432CE7}" name="Colonne3736"/>
    <tableColumn id="3740" xr3:uid="{1125B93F-C2EF-4FB3-A52C-C4FE4111A736}" name="Colonne3737"/>
    <tableColumn id="3741" xr3:uid="{8AABB6ED-5BE6-44F7-9A9B-E3B69D8458C1}" name="Colonne3738"/>
    <tableColumn id="3742" xr3:uid="{B4154555-4A9E-4CAC-A1C0-2D28C158C804}" name="Colonne3739"/>
    <tableColumn id="3743" xr3:uid="{3C5BD592-4100-48C4-B693-B0970E8D66DC}" name="Colonne3740"/>
    <tableColumn id="3744" xr3:uid="{4BF47B4D-BC94-4219-B999-EDF4F103A70B}" name="Colonne3741"/>
    <tableColumn id="3745" xr3:uid="{4BF31344-CCE1-4F74-B5B0-752299ECCCB6}" name="Colonne3742"/>
    <tableColumn id="3746" xr3:uid="{8CCBC82F-4F54-4400-8519-03B2DCAC216E}" name="Colonne3743"/>
    <tableColumn id="3747" xr3:uid="{103EBBBD-3873-423E-9A5E-E077D0402A12}" name="Colonne3744"/>
    <tableColumn id="3748" xr3:uid="{0CCF3572-B4A8-4D72-875D-4C4CB193CC40}" name="Colonne3745"/>
    <tableColumn id="3749" xr3:uid="{9A27AB67-FE3D-4A03-96F7-683148445CA5}" name="Colonne3746"/>
    <tableColumn id="3750" xr3:uid="{67682D36-E1B0-4639-9644-A33775EA6142}" name="Colonne3747"/>
    <tableColumn id="3751" xr3:uid="{7CFFBE00-269F-47CE-9854-DE9DC580A5E3}" name="Colonne3748"/>
    <tableColumn id="3752" xr3:uid="{421E9607-EA0C-4CB1-9B62-C1EDFAB9B327}" name="Colonne3749"/>
    <tableColumn id="3753" xr3:uid="{1B8B57F2-545F-44C1-BF34-F5587AE32ABE}" name="Colonne3750"/>
    <tableColumn id="3754" xr3:uid="{28B2C4EC-C21C-4FA0-9012-1208B5E89C3E}" name="Colonne3751"/>
    <tableColumn id="3755" xr3:uid="{9D7C0A53-4AFD-439C-BDED-A2A7D797EA8A}" name="Colonne3752"/>
    <tableColumn id="3756" xr3:uid="{477ED00E-B7EA-46F6-ABE8-611251204E10}" name="Colonne3753"/>
    <tableColumn id="3757" xr3:uid="{5AF6D1D7-948B-4DE4-AFFA-20E61FA0302C}" name="Colonne3754"/>
    <tableColumn id="3758" xr3:uid="{9A3EEDF3-7F5E-40FB-A417-AF83E34E8850}" name="Colonne3755"/>
    <tableColumn id="3759" xr3:uid="{B602750F-C40B-4175-8112-B4D9F846BF64}" name="Colonne3756"/>
    <tableColumn id="3760" xr3:uid="{5197706B-E59D-4256-B0E0-179EC4142596}" name="Colonne3757"/>
    <tableColumn id="3761" xr3:uid="{604A94A8-EF2B-4B60-B915-55EB4856F824}" name="Colonne3758"/>
    <tableColumn id="3762" xr3:uid="{5410E07B-81A7-4424-A515-D34810BD3F6D}" name="Colonne3759"/>
    <tableColumn id="3763" xr3:uid="{9DA4E114-AC73-4C01-8A9D-C5DBB537D9F2}" name="Colonne3760"/>
    <tableColumn id="3764" xr3:uid="{BED32ABE-7767-4EC2-9EFD-D3D89476D04E}" name="Colonne3761"/>
    <tableColumn id="3765" xr3:uid="{13AE5F88-2483-4AED-A2DA-437A663FDF13}" name="Colonne3762"/>
    <tableColumn id="3766" xr3:uid="{86076454-878B-4BA5-AB1F-605EFEF7AEA8}" name="Colonne3763"/>
    <tableColumn id="3767" xr3:uid="{C9EEA8F6-1999-437B-B5D5-A106326A9965}" name="Colonne3764"/>
    <tableColumn id="3768" xr3:uid="{F1357F41-4133-44AA-9408-E27B5F08DEC0}" name="Colonne3765"/>
    <tableColumn id="3769" xr3:uid="{F119EF7C-A712-4AAC-B8AF-49DFAE33F90B}" name="Colonne3766"/>
    <tableColumn id="3770" xr3:uid="{6CF682AD-018D-406C-99E1-6C0553961756}" name="Colonne3767"/>
    <tableColumn id="3771" xr3:uid="{CC6FD786-0476-443C-AB30-C97D9C4C6956}" name="Colonne3768"/>
    <tableColumn id="3772" xr3:uid="{43344AA4-90E7-4A0C-92B9-78F15AEF1391}" name="Colonne3769"/>
    <tableColumn id="3773" xr3:uid="{10D3762C-81B1-4907-A0E1-92358F6759EF}" name="Colonne3770"/>
    <tableColumn id="3774" xr3:uid="{E2327EC5-EA1C-458E-9DDB-6F01995CC22B}" name="Colonne3771"/>
    <tableColumn id="3775" xr3:uid="{8B75163A-B10C-44C3-8CEB-DF7D9C94010E}" name="Colonne3772"/>
    <tableColumn id="3776" xr3:uid="{CA5E4855-3CD6-41F3-8708-368E277AA7F7}" name="Colonne3773"/>
    <tableColumn id="3777" xr3:uid="{36C7330E-FE24-47B9-A5E6-8BBD65AA2FD7}" name="Colonne3774"/>
    <tableColumn id="3778" xr3:uid="{02E60D25-B220-4233-9005-5AEFF3F73113}" name="Colonne3775"/>
    <tableColumn id="3779" xr3:uid="{613EE5CB-AC6B-41C7-8931-1C5DC3D78A6D}" name="Colonne3776"/>
    <tableColumn id="3780" xr3:uid="{4966B755-EE86-4D46-AA96-153ED891EC0F}" name="Colonne3777"/>
    <tableColumn id="3781" xr3:uid="{C903D737-C4D5-49E1-ABAE-9AC0B8E73070}" name="Colonne3778"/>
    <tableColumn id="3782" xr3:uid="{47B8A9A6-8D79-45C4-B94B-B927277DF1B1}" name="Colonne3779"/>
    <tableColumn id="3783" xr3:uid="{2E78AE4E-A916-4A41-BDE3-3FB2DAC9E8C3}" name="Colonne3780"/>
    <tableColumn id="3784" xr3:uid="{2BAE19E7-D2CB-4FAD-B1EE-92EB4EAB8BF7}" name="Colonne3781"/>
    <tableColumn id="3785" xr3:uid="{025B38F1-6847-4B3F-8048-8F08DD3B174D}" name="Colonne3782"/>
    <tableColumn id="3786" xr3:uid="{C6067A1F-02D7-4850-AF18-8EC07B3525E9}" name="Colonne3783"/>
    <tableColumn id="3787" xr3:uid="{6FE58F53-D430-4897-A53D-9A7150F1D3E9}" name="Colonne3784"/>
    <tableColumn id="3788" xr3:uid="{545D192F-A350-4452-9EB5-144549FC13DC}" name="Colonne3785"/>
    <tableColumn id="3789" xr3:uid="{455F87C0-A925-4A20-AEEA-9602996351B2}" name="Colonne3786"/>
    <tableColumn id="3790" xr3:uid="{E97B23A3-CF98-4524-9AD9-439EA5D114FF}" name="Colonne3787"/>
    <tableColumn id="3791" xr3:uid="{A3F11F08-FDCD-4D7B-B673-4A269E0909C4}" name="Colonne3788"/>
    <tableColumn id="3792" xr3:uid="{3CD404C5-51EA-4414-BBF5-A1BC043A4556}" name="Colonne3789"/>
    <tableColumn id="3793" xr3:uid="{403C586C-48DC-40DF-B717-CC5DE232E71F}" name="Colonne3790"/>
    <tableColumn id="3794" xr3:uid="{9A610CCB-B77B-4A6D-8100-9E75AEB8D46E}" name="Colonne3791"/>
    <tableColumn id="3795" xr3:uid="{1D8FBAC1-122C-4FDE-B049-F9E9F40911E2}" name="Colonne3792"/>
    <tableColumn id="3796" xr3:uid="{5E29A4B1-8B56-46DC-A26E-31E39B836B4A}" name="Colonne3793"/>
    <tableColumn id="3797" xr3:uid="{470C9D51-5ACF-41E5-B822-0C0673CAB05E}" name="Colonne3794"/>
    <tableColumn id="3798" xr3:uid="{F1CE80BC-6705-4004-AD2A-50FE0BB58F86}" name="Colonne3795"/>
    <tableColumn id="3799" xr3:uid="{EFD56F4B-707D-4A1A-B4C8-A807ABB07920}" name="Colonne3796"/>
    <tableColumn id="3800" xr3:uid="{102D7CAC-9856-4556-AF28-6E4252F295F4}" name="Colonne3797"/>
    <tableColumn id="3801" xr3:uid="{DBAA3BB7-DF23-4837-A5FD-AE3D042E8DEC}" name="Colonne3798"/>
    <tableColumn id="3802" xr3:uid="{FBC8089A-CBF1-4C08-B781-802699EC9BEC}" name="Colonne3799"/>
    <tableColumn id="3803" xr3:uid="{C75FEA3F-F03D-45CD-AC10-591E5C0F28D2}" name="Colonne3800"/>
    <tableColumn id="3804" xr3:uid="{B385F201-3C98-490C-B349-CE1E479AEF69}" name="Colonne3801"/>
    <tableColumn id="3805" xr3:uid="{9AEE3EC8-5051-45F9-8B17-3E959EA64802}" name="Colonne3802"/>
    <tableColumn id="3806" xr3:uid="{F3A31F49-A484-4EB2-A097-7A99A0786E6C}" name="Colonne3803"/>
    <tableColumn id="3807" xr3:uid="{AC7E1D09-B694-45A4-B746-F9CC8AE16F3F}" name="Colonne3804"/>
    <tableColumn id="3808" xr3:uid="{9BD79A96-12F6-4B96-909A-8910840912C0}" name="Colonne3805"/>
    <tableColumn id="3809" xr3:uid="{72C75F7B-E72C-46A9-9F22-7A5C1F2289A6}" name="Colonne3806"/>
    <tableColumn id="3810" xr3:uid="{69539E42-F7A7-451A-9BF9-A00B8EAD6DAB}" name="Colonne3807"/>
    <tableColumn id="3811" xr3:uid="{F03A6F85-CDD3-4DC0-9767-8DFFF06D9A2E}" name="Colonne3808"/>
    <tableColumn id="3812" xr3:uid="{7950B8B6-9709-49EE-9A95-A6E067FDCF54}" name="Colonne3809"/>
    <tableColumn id="3813" xr3:uid="{2476B1C0-D64B-4B76-BB76-BC93933F4B6D}" name="Colonne3810"/>
    <tableColumn id="3814" xr3:uid="{08CB27B8-8CAA-4E1D-8B19-9F7CDE7F5C84}" name="Colonne3811"/>
    <tableColumn id="3815" xr3:uid="{FC5AF70D-E498-4C88-BC95-BCF4FE5A43EC}" name="Colonne3812"/>
    <tableColumn id="3816" xr3:uid="{9D72A183-07B9-48FD-B3EF-506493534DCB}" name="Colonne3813"/>
    <tableColumn id="3817" xr3:uid="{BB5E49D5-57C7-488D-A793-10E57FAD546C}" name="Colonne3814"/>
    <tableColumn id="3818" xr3:uid="{70D2ADEC-AAED-405C-B517-8C154C0297C7}" name="Colonne3815"/>
    <tableColumn id="3819" xr3:uid="{A0191F23-103F-468C-A518-6910254B14EF}" name="Colonne3816"/>
    <tableColumn id="3820" xr3:uid="{E8A03622-4A02-4A12-9183-80018245EAB9}" name="Colonne3817"/>
    <tableColumn id="3821" xr3:uid="{268BCA65-277B-4AA7-84D1-5D231F5CD5ED}" name="Colonne3818"/>
    <tableColumn id="3822" xr3:uid="{41CF95EB-D911-4D13-94F1-1F3FFD1DE79E}" name="Colonne3819"/>
    <tableColumn id="3823" xr3:uid="{79456686-8872-43ED-9116-F5BB9B63EB69}" name="Colonne3820"/>
    <tableColumn id="3824" xr3:uid="{3D33B4AC-BCC4-4705-A4CF-0FA5A168963F}" name="Colonne3821"/>
    <tableColumn id="3825" xr3:uid="{0EA8A55A-C0A1-45B0-8655-58E7423556C1}" name="Colonne3822"/>
    <tableColumn id="3826" xr3:uid="{56AF9E3D-F5DB-4D1F-BC71-193A8FAC320A}" name="Colonne3823"/>
    <tableColumn id="3827" xr3:uid="{93BE2ED7-4CEF-42A6-ADCE-1EA63BBE1B1F}" name="Colonne3824"/>
    <tableColumn id="3828" xr3:uid="{0369E6CA-2F73-49D6-BA47-3D5747DC9418}" name="Colonne3825"/>
    <tableColumn id="3829" xr3:uid="{BFD335ED-3240-4F90-8AD8-6DB38BA0029D}" name="Colonne3826"/>
    <tableColumn id="3830" xr3:uid="{060DBED9-23B7-4AB8-AE18-59EF914A437C}" name="Colonne3827"/>
    <tableColumn id="3831" xr3:uid="{00D33503-7493-4C17-BB2C-AA0E3C1E849F}" name="Colonne3828"/>
    <tableColumn id="3832" xr3:uid="{831A9053-31DD-409A-B52C-7A3A2247A9A5}" name="Colonne3829"/>
    <tableColumn id="3833" xr3:uid="{4C7DCCE2-FB6B-4AB5-B52B-0DF21EC74353}" name="Colonne3830"/>
    <tableColumn id="3834" xr3:uid="{85E2F7A1-16B5-4D6D-BEA2-112555313764}" name="Colonne3831"/>
    <tableColumn id="3835" xr3:uid="{B0BC9C60-5F59-4380-B224-706B9D63C059}" name="Colonne3832"/>
    <tableColumn id="3836" xr3:uid="{FB377A36-F6CE-4770-8572-7C6A48C6E2F8}" name="Colonne3833"/>
    <tableColumn id="3837" xr3:uid="{06326518-BDF1-44D6-AFFA-D686F0C0648F}" name="Colonne3834"/>
    <tableColumn id="3838" xr3:uid="{E4097E9E-7E35-4F8C-AA72-D67DBC1564B4}" name="Colonne3835"/>
    <tableColumn id="3839" xr3:uid="{3D491CA8-7639-4A4A-AD57-7A7B6709A425}" name="Colonne3836"/>
    <tableColumn id="3840" xr3:uid="{25CDFDFC-158F-42AB-96D3-B728A4AB90B7}" name="Colonne3837"/>
    <tableColumn id="3841" xr3:uid="{B7511B9E-F3DA-43BD-85E3-41AE7A3BD8DB}" name="Colonne3838"/>
    <tableColumn id="3842" xr3:uid="{71A32580-C2E2-4DE5-B5C5-8C52F2E3D876}" name="Colonne3839"/>
    <tableColumn id="3843" xr3:uid="{1EDBCF4A-6C98-413D-8C32-9637DC47CB1A}" name="Colonne3840"/>
    <tableColumn id="3844" xr3:uid="{0875687B-D010-418A-AA13-AA6177B6B90C}" name="Colonne3841"/>
    <tableColumn id="3845" xr3:uid="{4E34A744-AFCD-4527-BA0A-4DBB5AF4BA0E}" name="Colonne3842"/>
    <tableColumn id="3846" xr3:uid="{7603D961-DA87-49DD-A088-030E920BAF83}" name="Colonne3843"/>
    <tableColumn id="3847" xr3:uid="{184483D0-716B-4E69-9384-1E31075BD1EB}" name="Colonne3844"/>
    <tableColumn id="3848" xr3:uid="{EC35C01F-D8B3-4092-B904-5E480DEAC088}" name="Colonne3845"/>
    <tableColumn id="3849" xr3:uid="{60BA7310-C892-4A01-8154-BF95FC812531}" name="Colonne3846"/>
    <tableColumn id="3850" xr3:uid="{AE642B92-F514-42A0-BECF-9C0CCB75C310}" name="Colonne3847"/>
    <tableColumn id="3851" xr3:uid="{F96CDFDB-A26B-4A08-8735-4B4C39753013}" name="Colonne3848"/>
    <tableColumn id="3852" xr3:uid="{64E9DC99-838A-4FF2-8FFD-730E8FE0F0E4}" name="Colonne3849"/>
    <tableColumn id="3853" xr3:uid="{7D0B797B-F416-4211-9DF5-35C4FCF408A0}" name="Colonne3850"/>
    <tableColumn id="3854" xr3:uid="{D259CE70-B19A-4045-BB84-B3E49BBD3391}" name="Colonne3851"/>
    <tableColumn id="3855" xr3:uid="{8F234271-584B-490D-9433-55DEBD051FD9}" name="Colonne3852"/>
    <tableColumn id="3856" xr3:uid="{4B631C1A-4DB6-4958-A691-7E3FE11AAE77}" name="Colonne3853"/>
    <tableColumn id="3857" xr3:uid="{E2199183-9097-4A07-9A96-BB4BC89EDB3E}" name="Colonne3854"/>
    <tableColumn id="3858" xr3:uid="{EE27AACC-E384-4F9A-8D92-87A4304A4CE0}" name="Colonne3855"/>
    <tableColumn id="3859" xr3:uid="{539B8085-5394-463C-B352-9AC35EF195D3}" name="Colonne3856"/>
    <tableColumn id="3860" xr3:uid="{71B238CA-56AE-48D9-BB6F-EADC1377C2B3}" name="Colonne3857"/>
    <tableColumn id="3861" xr3:uid="{D17710BC-5F13-488F-AC6E-50C5AD83FF44}" name="Colonne3858"/>
    <tableColumn id="3862" xr3:uid="{57E9E4BA-15BA-4803-B07D-7213B43597EB}" name="Colonne3859"/>
    <tableColumn id="3863" xr3:uid="{3DAAF5D4-8F4E-4CA0-A8C7-702B4EAD4CC1}" name="Colonne3860"/>
    <tableColumn id="3864" xr3:uid="{BE3C4D45-F37D-42D7-98A0-ADC95C2CCF09}" name="Colonne3861"/>
    <tableColumn id="3865" xr3:uid="{57911D3A-D683-4910-85AF-E4B14DFD6AA3}" name="Colonne3862"/>
    <tableColumn id="3866" xr3:uid="{93369D68-D4D0-465E-990F-4BE3ADFD9AE8}" name="Colonne3863"/>
    <tableColumn id="3867" xr3:uid="{D563780E-ED23-499B-B018-5170D9C8E3C5}" name="Colonne3864"/>
    <tableColumn id="3868" xr3:uid="{903DD072-2F73-409D-AC2B-1E6EA6CD03AA}" name="Colonne3865"/>
    <tableColumn id="3869" xr3:uid="{0712DE4B-E1DD-4CC9-8EBE-1539B79AB2DF}" name="Colonne3866"/>
    <tableColumn id="3870" xr3:uid="{30932D0A-01E5-4A61-9D19-D562B76B81D7}" name="Colonne3867"/>
    <tableColumn id="3871" xr3:uid="{A9A93D75-E193-43B0-B47D-71E4B90E91D9}" name="Colonne3868"/>
    <tableColumn id="3872" xr3:uid="{1BA12202-7FA3-4DD7-8F05-0E536D728A15}" name="Colonne3869"/>
    <tableColumn id="3873" xr3:uid="{5C2797BD-EC2D-4683-8D26-75890E739E4A}" name="Colonne3870"/>
    <tableColumn id="3874" xr3:uid="{9EA93A66-AD65-4D12-9A36-EAD573909F7F}" name="Colonne3871"/>
    <tableColumn id="3875" xr3:uid="{2FE40C52-3B65-45B4-BE83-DCDD6B2675C7}" name="Colonne3872"/>
    <tableColumn id="3876" xr3:uid="{5E194AF7-617E-4BF6-A948-A8198DB2A195}" name="Colonne3873"/>
    <tableColumn id="3877" xr3:uid="{0A79BE57-1E0F-42F0-8B6E-A8FF561DC3AF}" name="Colonne3874"/>
    <tableColumn id="3878" xr3:uid="{CD7F1A4B-0E6D-4C8B-B20C-C3556A70544D}" name="Colonne3875"/>
    <tableColumn id="3879" xr3:uid="{D73A4B17-E4E7-4E60-A2AD-744AA0A6202B}" name="Colonne3876"/>
    <tableColumn id="3880" xr3:uid="{B63EFB14-7B8D-4255-9DED-0CE9777BCE2D}" name="Colonne3877"/>
    <tableColumn id="3881" xr3:uid="{E6FAE193-075D-4C10-B68A-7F1C9921A8A6}" name="Colonne3878"/>
    <tableColumn id="3882" xr3:uid="{874321CD-88EC-4F9A-BCDA-2EAE9D39C7CA}" name="Colonne3879"/>
    <tableColumn id="3883" xr3:uid="{1FBFAC06-87B9-42E5-92E5-CECBAB036F82}" name="Colonne3880"/>
    <tableColumn id="3884" xr3:uid="{3D19FE34-D206-4C78-B474-2641C6751573}" name="Colonne3881"/>
    <tableColumn id="3885" xr3:uid="{23E98B8E-0C5C-4BCA-9821-EF372EE89C20}" name="Colonne3882"/>
    <tableColumn id="3886" xr3:uid="{FE223816-942B-48C3-933B-F7EFFE781F61}" name="Colonne3883"/>
    <tableColumn id="3887" xr3:uid="{703A43F4-8F16-4BF7-9494-61A8CD573D4F}" name="Colonne3884"/>
    <tableColumn id="3888" xr3:uid="{4126B55C-18C1-4527-9B54-692A2D675E57}" name="Colonne3885"/>
    <tableColumn id="3889" xr3:uid="{5DF78AB4-1E18-451B-8F91-898B98288B57}" name="Colonne3886"/>
    <tableColumn id="3890" xr3:uid="{47DC94E4-5BA3-4A39-8A59-FD1FA6CC59FD}" name="Colonne3887"/>
    <tableColumn id="3891" xr3:uid="{254C70C6-F640-4569-9ABD-CBF207201D1C}" name="Colonne3888"/>
    <tableColumn id="3892" xr3:uid="{9F0C84EA-8BDF-440F-AB5A-1AC2866874CE}" name="Colonne3889"/>
    <tableColumn id="3893" xr3:uid="{B519A0B3-4FBD-4F70-94CD-99F49C76A4FF}" name="Colonne3890"/>
    <tableColumn id="3894" xr3:uid="{B2BDE9DF-BAA2-46C4-AA16-47E20D7DE3BF}" name="Colonne3891"/>
    <tableColumn id="3895" xr3:uid="{DDA09A51-26A4-4D14-952F-B17597FA05AF}" name="Colonne3892"/>
    <tableColumn id="3896" xr3:uid="{708D5764-8ACA-4A40-A965-67C5178CEC84}" name="Colonne3893"/>
    <tableColumn id="3897" xr3:uid="{088F09C8-B02A-4F1C-A4EA-645206E6207E}" name="Colonne3894"/>
    <tableColumn id="3898" xr3:uid="{6A9F6988-0F2F-4992-87EB-C8C9DA5B72FD}" name="Colonne3895"/>
    <tableColumn id="3899" xr3:uid="{84471537-AA0A-4DCE-A5B6-C8EB15BCA83C}" name="Colonne3896"/>
    <tableColumn id="3900" xr3:uid="{20ED4013-D75C-44B1-81F0-592E086328A8}" name="Colonne3897"/>
    <tableColumn id="3901" xr3:uid="{A9AD61DC-7B26-4C4D-9B1F-BBCB8C6E6984}" name="Colonne3898"/>
    <tableColumn id="3902" xr3:uid="{C8AB944C-CD9A-4644-9A45-6DA26B4A5027}" name="Colonne3899"/>
    <tableColumn id="3903" xr3:uid="{C2ECB83D-8446-43C2-8022-415CC8F9AD68}" name="Colonne3900"/>
    <tableColumn id="3904" xr3:uid="{52D08E7D-D8C6-4B8D-8EE4-F808507A355D}" name="Colonne3901"/>
    <tableColumn id="3905" xr3:uid="{422E60BB-2201-47DB-AB39-2507F8E96A65}" name="Colonne3902"/>
    <tableColumn id="3906" xr3:uid="{DE51B5E1-9BB8-4D90-9D3E-DD9E9AA2863C}" name="Colonne3903"/>
    <tableColumn id="3907" xr3:uid="{83C31050-9CEC-41C7-B2FB-3E7C6876FFE9}" name="Colonne3904"/>
    <tableColumn id="3908" xr3:uid="{35EFFE48-2E11-41C2-AD71-F3B35FAAC645}" name="Colonne3905"/>
    <tableColumn id="3909" xr3:uid="{81ACDB2B-7509-481E-A794-73AA41DA71C1}" name="Colonne3906"/>
    <tableColumn id="3910" xr3:uid="{38A3F77C-6E42-4B90-9041-F178997473CD}" name="Colonne3907"/>
    <tableColumn id="3911" xr3:uid="{F9BE0325-018D-4F5E-91AE-F35026B84A7A}" name="Colonne3908"/>
    <tableColumn id="3912" xr3:uid="{5122558F-247A-4505-B83F-EEBBC5803AE0}" name="Colonne3909"/>
    <tableColumn id="3913" xr3:uid="{DAF06D04-B547-46EC-8FCD-B5A7DFE9DCA3}" name="Colonne3910"/>
    <tableColumn id="3914" xr3:uid="{99864FD2-0D03-41C3-A655-3D903996A0EA}" name="Colonne3911"/>
    <tableColumn id="3915" xr3:uid="{42CF86C7-CBBF-444C-94F2-32CB6095FDE2}" name="Colonne3912"/>
    <tableColumn id="3916" xr3:uid="{6E96E651-05F8-443D-A128-F0AE7B9386D4}" name="Colonne3913"/>
    <tableColumn id="3917" xr3:uid="{18B73D27-23D3-4240-B79E-F6AED2B0CAD7}" name="Colonne3914"/>
    <tableColumn id="3918" xr3:uid="{AE38BA55-0A39-4956-A9E8-D84C96760352}" name="Colonne3915"/>
    <tableColumn id="3919" xr3:uid="{6DC17EDD-5D3C-4492-AED1-3C5653FB2A3F}" name="Colonne3916"/>
    <tableColumn id="3920" xr3:uid="{20623DE2-0B91-4025-8DE3-8E374F5B0CD8}" name="Colonne3917"/>
    <tableColumn id="3921" xr3:uid="{BB22C922-8D84-4B56-A861-F615DADB3D44}" name="Colonne3918"/>
    <tableColumn id="3922" xr3:uid="{5DF33FAF-20BF-488A-886B-2CEC5F7BCDE6}" name="Colonne3919"/>
    <tableColumn id="3923" xr3:uid="{28009DD6-6A6C-4561-B280-19AA648F7C2A}" name="Colonne3920"/>
    <tableColumn id="3924" xr3:uid="{49276C29-7256-41EC-9658-7694B8F89AC2}" name="Colonne3921"/>
    <tableColumn id="3925" xr3:uid="{373A6669-5632-4FAB-AF70-FB5A0D2EFC88}" name="Colonne3922"/>
    <tableColumn id="3926" xr3:uid="{2D77C2D8-44D8-4112-B9CD-BFD5DCE28026}" name="Colonne3923"/>
    <tableColumn id="3927" xr3:uid="{BDCFA9CF-6D68-4A7D-8BA2-8BBE75215E4D}" name="Colonne3924"/>
    <tableColumn id="3928" xr3:uid="{99B94D5C-2D37-47B4-8AA7-963A16B7AB18}" name="Colonne3925"/>
    <tableColumn id="3929" xr3:uid="{AA6BA51D-F6CE-4402-A425-2E48F58C2B63}" name="Colonne3926"/>
    <tableColumn id="3930" xr3:uid="{B29113EC-D74A-409D-9E60-43AB05DF1B45}" name="Colonne3927"/>
    <tableColumn id="3931" xr3:uid="{50375618-954B-4973-90D0-98287336CF77}" name="Colonne3928"/>
    <tableColumn id="3932" xr3:uid="{31609665-D84B-4D15-B7AB-905F66846BB5}" name="Colonne3929"/>
    <tableColumn id="3933" xr3:uid="{0597A7E6-B7E4-4B9E-8C32-CCA24BDF9E10}" name="Colonne3930"/>
    <tableColumn id="3934" xr3:uid="{DEEF0962-C538-4652-AEA1-CE4A4594BB47}" name="Colonne3931"/>
    <tableColumn id="3935" xr3:uid="{EE1D5C50-0349-4C4C-BC96-9AE0D3E5289B}" name="Colonne3932"/>
    <tableColumn id="3936" xr3:uid="{B96253DC-02AC-4007-93C9-1E819107FFA1}" name="Colonne3933"/>
    <tableColumn id="3937" xr3:uid="{19B4890E-01EE-4E7E-AD3B-B58ABBFDA790}" name="Colonne3934"/>
    <tableColumn id="3938" xr3:uid="{B3D89D27-8F63-46A1-8BAE-3A2454803AF6}" name="Colonne3935"/>
    <tableColumn id="3939" xr3:uid="{133967C8-CF1B-42D9-B3C9-645F64FF5162}" name="Colonne3936"/>
    <tableColumn id="3940" xr3:uid="{26E9CC2C-EF39-43FB-9066-A85930F67FE2}" name="Colonne3937"/>
    <tableColumn id="3941" xr3:uid="{4B364FD4-6EF2-42BC-A6CF-1EDCCE403228}" name="Colonne3938"/>
    <tableColumn id="3942" xr3:uid="{1E249CC4-3F56-4BFA-B40B-44FC52629687}" name="Colonne3939"/>
    <tableColumn id="3943" xr3:uid="{F5EC2095-9876-4B65-BAE8-639B2A7583A5}" name="Colonne3940"/>
    <tableColumn id="3944" xr3:uid="{AD78C42C-7C0D-4F20-AA08-33C79D2253BB}" name="Colonne3941"/>
    <tableColumn id="3945" xr3:uid="{CC6AB6C6-5BEF-4F2C-92F5-BDE38FE9F950}" name="Colonne3942"/>
    <tableColumn id="3946" xr3:uid="{5C4CFA9F-0169-4C6E-A30E-065108052CBB}" name="Colonne3943"/>
    <tableColumn id="3947" xr3:uid="{E77704FD-B68B-4C81-900C-378A5EEA8678}" name="Colonne3944"/>
    <tableColumn id="3948" xr3:uid="{939873AB-A21E-4126-9604-871F73BFAEA6}" name="Colonne3945"/>
    <tableColumn id="3949" xr3:uid="{D9717465-68BC-4215-AD34-E727BA66C92E}" name="Colonne3946"/>
    <tableColumn id="3950" xr3:uid="{882B0BFD-3149-489B-8C5A-74EEDBFB76AB}" name="Colonne3947"/>
    <tableColumn id="3951" xr3:uid="{A85B3343-DE9F-443C-8CE2-8D2B0FC52616}" name="Colonne3948"/>
    <tableColumn id="3952" xr3:uid="{31269F30-066E-4528-B23C-7FCC0A0D4B71}" name="Colonne3949"/>
    <tableColumn id="3953" xr3:uid="{3234ADB7-0FE1-461F-AA67-A3B79DB01262}" name="Colonne3950"/>
    <tableColumn id="3954" xr3:uid="{71643C53-2C0A-4F52-A59B-3EBC04A4A6A4}" name="Colonne3951"/>
    <tableColumn id="3955" xr3:uid="{FA89F6C6-1673-46D7-92FA-42C447269898}" name="Colonne3952"/>
    <tableColumn id="3956" xr3:uid="{313D7B39-1F4A-41BE-829B-A7FEA51563AD}" name="Colonne3953"/>
    <tableColumn id="3957" xr3:uid="{E59000BC-A26E-420E-855F-5437D776E816}" name="Colonne3954"/>
    <tableColumn id="3958" xr3:uid="{7E9135FF-1344-4D01-BB70-75D351C72686}" name="Colonne3955"/>
    <tableColumn id="3959" xr3:uid="{56C0467B-AE7D-49FC-8D13-43EAA44F9C2E}" name="Colonne3956"/>
    <tableColumn id="3960" xr3:uid="{5C3F4346-9DD0-400C-89D7-A29CF0290AA1}" name="Colonne3957"/>
    <tableColumn id="3961" xr3:uid="{3C872FB4-62ED-4BBD-93BC-AC4A7A944242}" name="Colonne3958"/>
    <tableColumn id="3962" xr3:uid="{406558D3-AC54-4879-B64B-85AD32FE57A3}" name="Colonne3959"/>
    <tableColumn id="3963" xr3:uid="{882C5862-0D16-48EB-9CE6-404E5E2C9022}" name="Colonne3960"/>
    <tableColumn id="3964" xr3:uid="{0BD606B8-A0C4-4F69-9813-20D5A3EE6049}" name="Colonne3961"/>
    <tableColumn id="3965" xr3:uid="{78D4A19E-7BCA-4895-8F50-72D0FAD0EBC3}" name="Colonne3962"/>
    <tableColumn id="3966" xr3:uid="{670F1FDC-F520-49CB-9C62-4C97EE741AAF}" name="Colonne3963"/>
    <tableColumn id="3967" xr3:uid="{3ADF5C78-AE73-4325-932C-89C0C313AD24}" name="Colonne3964"/>
    <tableColumn id="3968" xr3:uid="{EA9E1515-B8D8-478C-B2D9-4E87A310D084}" name="Colonne3965"/>
    <tableColumn id="3969" xr3:uid="{EE75CA6E-4C59-444E-89A2-A1C8AD6066B3}" name="Colonne3966"/>
    <tableColumn id="3970" xr3:uid="{9DB0EE82-E514-4815-BA38-3DB8EF25AA5A}" name="Colonne3967"/>
    <tableColumn id="3971" xr3:uid="{7BFCF0A4-A340-432A-A26F-2B6AAB10B4E9}" name="Colonne3968"/>
    <tableColumn id="3972" xr3:uid="{986472C7-A1C4-4DFA-9086-327F57A0465F}" name="Colonne3969"/>
    <tableColumn id="3973" xr3:uid="{E49765A3-F4F7-48F4-9FB2-740BD544269F}" name="Colonne3970"/>
    <tableColumn id="3974" xr3:uid="{3A3D5F71-B42D-48AF-A53A-38BBE724611E}" name="Colonne3971"/>
    <tableColumn id="3975" xr3:uid="{FE6B620F-2B36-42F3-9C81-7A77F096F101}" name="Colonne3972"/>
    <tableColumn id="3976" xr3:uid="{A30DF158-F7BB-4D52-943F-3668D9B5167D}" name="Colonne3973"/>
    <tableColumn id="3977" xr3:uid="{5851FA9E-FA7C-4FFD-9AB1-11E72AD22B8D}" name="Colonne3974"/>
    <tableColumn id="3978" xr3:uid="{7636544C-8452-4637-B762-83FACF3587B5}" name="Colonne3975"/>
    <tableColumn id="3979" xr3:uid="{3B580A4B-E7CB-4917-8942-596A12404DAC}" name="Colonne3976"/>
    <tableColumn id="3980" xr3:uid="{0E25FF23-BCF6-4A04-B54D-DD4C24706349}" name="Colonne3977"/>
    <tableColumn id="3981" xr3:uid="{75CAE6B9-DACA-41BD-99CA-AB2EE2F8CC6A}" name="Colonne3978"/>
    <tableColumn id="3982" xr3:uid="{866C216D-1DFD-494B-B5CF-1CFE7EE632F5}" name="Colonne3979"/>
    <tableColumn id="3983" xr3:uid="{DE5C724A-A555-401D-B274-3D68E58AE06C}" name="Colonne3980"/>
    <tableColumn id="3984" xr3:uid="{E0C28E2E-E928-4DE8-8A69-B1F6490E34D5}" name="Colonne3981"/>
    <tableColumn id="3985" xr3:uid="{A288DF79-2894-483D-A989-8E28539C7246}" name="Colonne3982"/>
    <tableColumn id="3986" xr3:uid="{60EBF19A-CEF6-454F-9528-9F8593D8F3E7}" name="Colonne3983"/>
    <tableColumn id="3987" xr3:uid="{02D243CB-B35F-4340-B708-4731ED3496C5}" name="Colonne3984"/>
    <tableColumn id="3988" xr3:uid="{8A95A5CA-204A-48F2-927B-BAB84D626518}" name="Colonne3985"/>
    <tableColumn id="3989" xr3:uid="{02C8F93B-BEB9-4221-A2F6-C6C2D4845584}" name="Colonne3986"/>
    <tableColumn id="3990" xr3:uid="{8A726B5D-010F-4C16-A4E3-47152A4E5FA3}" name="Colonne3987"/>
    <tableColumn id="3991" xr3:uid="{EC028E8E-35C3-4FC4-87AE-B929C46B8CE1}" name="Colonne3988"/>
    <tableColumn id="3992" xr3:uid="{5EC718B2-C920-41E3-AA51-17F8A8531FE0}" name="Colonne3989"/>
    <tableColumn id="3993" xr3:uid="{7FFCB701-22E0-4E2C-9299-78584191A0BB}" name="Colonne3990"/>
    <tableColumn id="3994" xr3:uid="{7324DF91-DE57-41D5-B348-5C11D71D710D}" name="Colonne3991"/>
    <tableColumn id="3995" xr3:uid="{E452210E-376C-43F0-BA4B-A5DC3AF0A1D2}" name="Colonne3992"/>
    <tableColumn id="3996" xr3:uid="{5C7CD504-04A9-476B-A58E-775840C6839B}" name="Colonne3993"/>
    <tableColumn id="3997" xr3:uid="{6CFCE2B7-9F39-442E-8DC6-91EC7BCE54E1}" name="Colonne3994"/>
    <tableColumn id="3998" xr3:uid="{25761A14-8E8E-4078-B988-4CCF935B317B}" name="Colonne3995"/>
    <tableColumn id="3999" xr3:uid="{5B255530-2FD4-426C-B9A3-5F97E85B1FBC}" name="Colonne3996"/>
    <tableColumn id="4000" xr3:uid="{F92CEF69-620A-46CB-952F-B98836E308C2}" name="Colonne3997"/>
    <tableColumn id="4001" xr3:uid="{7DF4ED70-23BC-4AF4-9FD3-31E5D46F0BE6}" name="Colonne3998"/>
    <tableColumn id="4002" xr3:uid="{67BE0C3C-C5CF-4606-87F2-A01D1A111FEE}" name="Colonne3999"/>
    <tableColumn id="4003" xr3:uid="{4043EABB-2549-4472-8D39-31851AB63AA4}" name="Colonne4000"/>
    <tableColumn id="4004" xr3:uid="{E85EDC3B-7B4E-4E57-A83D-E52EAF2D4BCF}" name="Colonne4001"/>
    <tableColumn id="4005" xr3:uid="{B31C073E-31D7-4841-8BF1-08ADBD57CF53}" name="Colonne4002"/>
    <tableColumn id="4006" xr3:uid="{FE632699-97B5-4E05-A30E-5E9D9752EE8D}" name="Colonne4003"/>
    <tableColumn id="4007" xr3:uid="{8CE19BFD-DAEC-4998-840D-620902C81307}" name="Colonne4004"/>
    <tableColumn id="4008" xr3:uid="{3D6BB011-4A64-4248-A736-C84F94B02622}" name="Colonne4005"/>
    <tableColumn id="4009" xr3:uid="{84BE6402-6E4B-472F-A203-8A64A46F5BCA}" name="Colonne4006"/>
    <tableColumn id="4010" xr3:uid="{F111E2B2-6F1A-4D59-BC76-A8B022A2BDB7}" name="Colonne4007"/>
    <tableColumn id="4011" xr3:uid="{2DA5479E-7E15-4BDD-A874-3FCF84D05E9F}" name="Colonne4008"/>
    <tableColumn id="4012" xr3:uid="{0DF4ED9D-EB34-4FE5-89E1-434C7B762E0A}" name="Colonne4009"/>
    <tableColumn id="4013" xr3:uid="{51182082-A806-431E-B4C2-D04EAB7C4CF8}" name="Colonne4010"/>
    <tableColumn id="4014" xr3:uid="{CB77B4A9-D80E-4E2A-9C5E-65495635F5F8}" name="Colonne4011"/>
    <tableColumn id="4015" xr3:uid="{41E03F67-5B2D-46B8-9EDA-0E7A9A608A61}" name="Colonne4012"/>
    <tableColumn id="4016" xr3:uid="{14FCCD25-EDA5-404D-90CD-9FC14A56CA95}" name="Colonne4013"/>
    <tableColumn id="4017" xr3:uid="{C76D0AD1-CB1A-46FE-BB09-E1D9D6E6B603}" name="Colonne4014"/>
    <tableColumn id="4018" xr3:uid="{5F540A58-C749-4C97-B9A5-D738033F65A3}" name="Colonne4015"/>
    <tableColumn id="4019" xr3:uid="{E7B900FB-7C28-4B1F-80F9-7A71C1412427}" name="Colonne4016"/>
    <tableColumn id="4020" xr3:uid="{A1FA9305-7BC4-4166-B0C6-DB19A81565D3}" name="Colonne4017"/>
    <tableColumn id="4021" xr3:uid="{1D939339-FA58-4297-89C0-C31FFA9F1FF9}" name="Colonne4018"/>
    <tableColumn id="4022" xr3:uid="{41C92366-B281-48EC-8C89-29F3DD7CB0F2}" name="Colonne4019"/>
    <tableColumn id="4023" xr3:uid="{C85B3027-89E2-41AC-A931-A76D476D2507}" name="Colonne4020"/>
    <tableColumn id="4024" xr3:uid="{23862CCD-AEDA-4944-A5EB-86B69D47F804}" name="Colonne4021"/>
    <tableColumn id="4025" xr3:uid="{33593310-837D-4F1A-AAA0-E61DEF44EE07}" name="Colonne4022"/>
    <tableColumn id="4026" xr3:uid="{9F83C540-1584-4C9E-9E99-AF5999DE8FF9}" name="Colonne4023"/>
    <tableColumn id="4027" xr3:uid="{685DCD14-C31F-4A41-9C3B-3C6D472504EB}" name="Colonne4024"/>
    <tableColumn id="4028" xr3:uid="{FA857C8D-9C3E-40E3-B11C-5AF6A23C4BF0}" name="Colonne4025"/>
    <tableColumn id="4029" xr3:uid="{9B18E390-6FA2-4EC6-87FB-47C4802095A4}" name="Colonne4026"/>
    <tableColumn id="4030" xr3:uid="{B9517A8F-5835-458D-987D-AB7044E18858}" name="Colonne4027"/>
    <tableColumn id="4031" xr3:uid="{755C7CC1-6C03-4651-96B9-3A2CD2566424}" name="Colonne4028"/>
    <tableColumn id="4032" xr3:uid="{66FBBE53-E35A-4CFC-8BD3-6CA271AA3818}" name="Colonne4029"/>
    <tableColumn id="4033" xr3:uid="{3E6CB7DB-988E-41E3-AD19-FE60C60E8BCC}" name="Colonne4030"/>
    <tableColumn id="4034" xr3:uid="{1A97F09C-1E6B-47A0-ABD9-8D1AB638670D}" name="Colonne4031"/>
    <tableColumn id="4035" xr3:uid="{D294BE74-339E-4187-A23F-C32A7488D877}" name="Colonne4032"/>
    <tableColumn id="4036" xr3:uid="{A405DC6F-2FD1-423A-AB28-8AEEF3E6E6CD}" name="Colonne4033"/>
    <tableColumn id="4037" xr3:uid="{1D38B345-BBE7-424A-8839-55950AD3BD22}" name="Colonne4034"/>
    <tableColumn id="4038" xr3:uid="{D48DB343-1ADA-4A79-B6EC-131398A16911}" name="Colonne4035"/>
    <tableColumn id="4039" xr3:uid="{736F1A7B-1B6E-4E6B-9F9C-47A3075EC912}" name="Colonne4036"/>
    <tableColumn id="4040" xr3:uid="{3DC2D063-938F-4B4A-8729-0EC49D20AD77}" name="Colonne4037"/>
    <tableColumn id="4041" xr3:uid="{74436F21-A56F-4CE3-8483-D007D67DE81B}" name="Colonne4038"/>
    <tableColumn id="4042" xr3:uid="{68B632DF-272B-4842-9A95-5AC574F432EF}" name="Colonne4039"/>
    <tableColumn id="4043" xr3:uid="{E151A1AF-5FD1-41AC-95D8-9E00DEE208F0}" name="Colonne4040"/>
    <tableColumn id="4044" xr3:uid="{6D39C594-8B15-42D9-A6DA-9D38297B75ED}" name="Colonne4041"/>
    <tableColumn id="4045" xr3:uid="{AE8B22ED-8984-46E8-BB10-5357DD9A52D6}" name="Colonne4042"/>
    <tableColumn id="4046" xr3:uid="{37040AA9-5475-4D34-815E-DAFAE86FA848}" name="Colonne4043"/>
    <tableColumn id="4047" xr3:uid="{811E3CA6-E4F2-4D78-8CAB-BDB21C3247FD}" name="Colonne4044"/>
    <tableColumn id="4048" xr3:uid="{FE3284E3-739F-4BD8-A35B-95E976251A8F}" name="Colonne4045"/>
    <tableColumn id="4049" xr3:uid="{F5DF5BA1-0817-40BA-BE81-F9C967C9DBDE}" name="Colonne4046"/>
    <tableColumn id="4050" xr3:uid="{3AF6558F-500E-43E4-A71D-FB488FC59A36}" name="Colonne4047"/>
    <tableColumn id="4051" xr3:uid="{A22C8B3C-2072-4387-8F3D-D42A4DDE8189}" name="Colonne4048"/>
    <tableColumn id="4052" xr3:uid="{8B9DA1B6-FE70-4538-8A0C-D88975DC4710}" name="Colonne4049"/>
    <tableColumn id="4053" xr3:uid="{2CCCFDF9-40F7-46D4-87F3-CA2943C0C479}" name="Colonne4050"/>
    <tableColumn id="4054" xr3:uid="{480A737B-FB2A-4D31-BBE5-A8EDEAB4F244}" name="Colonne4051"/>
    <tableColumn id="4055" xr3:uid="{A33FA2F0-7071-465E-B552-B5AE75FF98D1}" name="Colonne4052"/>
    <tableColumn id="4056" xr3:uid="{5648FE5B-6706-4E07-A1D5-7B88FCBAA34E}" name="Colonne4053"/>
    <tableColumn id="4057" xr3:uid="{F51B30EC-B27E-4C13-87E5-6AF127BAD9EF}" name="Colonne4054"/>
    <tableColumn id="4058" xr3:uid="{7EB223EA-C77E-4BB4-A74E-5D6FDCDC8EDA}" name="Colonne4055"/>
    <tableColumn id="4059" xr3:uid="{4D5C1241-1939-4E00-8763-B69BFE50C4AB}" name="Colonne4056"/>
    <tableColumn id="4060" xr3:uid="{80B7A404-88E2-4EB6-AA09-84DCDFDC1834}" name="Colonne4057"/>
    <tableColumn id="4061" xr3:uid="{C57EE355-EFA3-4DCC-AA90-DB15870ED3B5}" name="Colonne4058"/>
    <tableColumn id="4062" xr3:uid="{EE56A2CC-98B6-44C2-B306-E03EB8E47DE2}" name="Colonne4059"/>
    <tableColumn id="4063" xr3:uid="{5EFD30F3-89EA-4E2B-92BB-08761405DC1B}" name="Colonne4060"/>
    <tableColumn id="4064" xr3:uid="{0CA30AC8-A8B0-4BCE-A7B4-A7877F621D04}" name="Colonne4061"/>
    <tableColumn id="4065" xr3:uid="{AC5EFD93-385E-4EB9-A155-4A3C5DDF28AE}" name="Colonne4062"/>
    <tableColumn id="4066" xr3:uid="{B7AC1C9C-70B0-40BA-9B78-975A32B01744}" name="Colonne4063"/>
    <tableColumn id="4067" xr3:uid="{9EA44969-D6DE-42F6-891C-BE53D21E1F7F}" name="Colonne4064"/>
    <tableColumn id="4068" xr3:uid="{44DA8796-A19E-4651-A5D3-FC609CC3A42F}" name="Colonne4065"/>
    <tableColumn id="4069" xr3:uid="{C947D1B9-B5DD-48C6-A569-758EA551524B}" name="Colonne4066"/>
    <tableColumn id="4070" xr3:uid="{537CD154-5C36-4918-B017-DE0441B8B002}" name="Colonne4067"/>
    <tableColumn id="4071" xr3:uid="{CEF81C5E-8BF6-4A9D-BA8B-BC21433A596B}" name="Colonne4068"/>
    <tableColumn id="4072" xr3:uid="{6BC55279-5A33-4D25-AA0D-C90D95ECCA25}" name="Colonne4069"/>
    <tableColumn id="4073" xr3:uid="{FF762E24-356F-4CFE-91D9-7364DC66B232}" name="Colonne4070"/>
    <tableColumn id="4074" xr3:uid="{E1421907-F163-491C-B798-9626297A9AFA}" name="Colonne4071"/>
    <tableColumn id="4075" xr3:uid="{7845B2DE-7DA8-4F0A-8BEF-4A1AD3C34F34}" name="Colonne4072"/>
    <tableColumn id="4076" xr3:uid="{318999C2-E3C2-4AB6-A17D-B74F226AC40E}" name="Colonne4073"/>
    <tableColumn id="4077" xr3:uid="{61B1CCA3-A8BA-41A1-BF38-6E1D6727EB00}" name="Colonne4074"/>
    <tableColumn id="4078" xr3:uid="{5378AD20-B754-44AA-A8BA-7A67E78FC7FA}" name="Colonne4075"/>
    <tableColumn id="4079" xr3:uid="{A7117916-19D5-44A5-95C5-E4924B5FE2BE}" name="Colonne4076"/>
    <tableColumn id="4080" xr3:uid="{60B662DA-4297-4B52-BB48-5F4B3E9EB96A}" name="Colonne4077"/>
    <tableColumn id="4081" xr3:uid="{B5771876-A228-46F9-9C50-484F5397DC65}" name="Colonne4078"/>
    <tableColumn id="4082" xr3:uid="{F9BF2FF1-81DA-4884-A4D6-EB86E5AD2D50}" name="Colonne4079"/>
    <tableColumn id="4083" xr3:uid="{7623BA95-B352-421F-A6F1-3443669CC637}" name="Colonne4080"/>
    <tableColumn id="4084" xr3:uid="{098E0AF3-E740-4FFD-859C-8711D36973E9}" name="Colonne4081"/>
    <tableColumn id="4085" xr3:uid="{E6A70735-67A7-4114-B1A7-079C000E09CE}" name="Colonne4082"/>
    <tableColumn id="4086" xr3:uid="{DF4B61ED-686E-46B9-A4C6-5974394B5D47}" name="Colonne4083"/>
    <tableColumn id="4087" xr3:uid="{1EA0A851-530C-4C3B-9EC7-5427955D024E}" name="Colonne4084"/>
    <tableColumn id="4088" xr3:uid="{1203A700-539D-4ACE-ABFA-6EC754157BB1}" name="Colonne4085"/>
    <tableColumn id="4089" xr3:uid="{444235A5-B473-45A4-B74B-4BFCE41C2A49}" name="Colonne4086"/>
    <tableColumn id="4090" xr3:uid="{B54E160C-4CF3-4BA4-A869-356DA4E45329}" name="Colonne4087"/>
    <tableColumn id="4091" xr3:uid="{F48037B0-D238-448D-8B5D-565308057B05}" name="Colonne4088"/>
    <tableColumn id="4092" xr3:uid="{1325B017-7DD7-4757-ACE4-A2F7F3E53CB7}" name="Colonne4089"/>
    <tableColumn id="4093" xr3:uid="{670AF631-CCEA-4A8E-9877-9A29FBC84189}" name="Colonne4090"/>
    <tableColumn id="4094" xr3:uid="{2849A998-E632-4C7A-B752-8F741E3C1F81}" name="Colonne4091"/>
    <tableColumn id="4095" xr3:uid="{812CE62A-2E71-4BE3-BC47-7A5659ED6F99}" name="Colonne4092"/>
    <tableColumn id="4096" xr3:uid="{D281D4A2-89F0-41D6-876B-269C120C09C6}" name="Colonne4093"/>
    <tableColumn id="4097" xr3:uid="{D41519C8-9EF9-4A34-B9E8-024FD68D7492}" name="Colonne4094"/>
    <tableColumn id="4098" xr3:uid="{15929BF8-3DCB-4D7F-AF88-9C21BC105EAD}" name="Colonne4095"/>
    <tableColumn id="4099" xr3:uid="{0ABBAD09-FE78-4A36-82E7-BB5B08071DD5}" name="Colonne4096"/>
    <tableColumn id="4100" xr3:uid="{DCC38B0E-E251-4360-9DA0-DAC24A226C19}" name="Colonne4097"/>
    <tableColumn id="4101" xr3:uid="{CF942216-3ED4-4187-B86A-FEDD9AB03A7F}" name="Colonne4098"/>
    <tableColumn id="4102" xr3:uid="{8827DF0E-6F68-4C53-9A9A-7836D39792C6}" name="Colonne4099"/>
    <tableColumn id="4103" xr3:uid="{81502933-7D84-4CD0-ADFA-FAC537A92930}" name="Colonne4100"/>
    <tableColumn id="4104" xr3:uid="{882EFC33-C24E-40C8-82CC-CB0EBFE89E7A}" name="Colonne4101"/>
    <tableColumn id="4105" xr3:uid="{A9697968-17E0-47D2-A572-21A316893815}" name="Colonne4102"/>
    <tableColumn id="4106" xr3:uid="{52AB30F1-C953-4494-99A6-EF7D0CB7D67A}" name="Colonne4103"/>
    <tableColumn id="4107" xr3:uid="{58E3BE74-964D-470A-97E7-FF52BDE9E3AF}" name="Colonne4104"/>
    <tableColumn id="4108" xr3:uid="{C5F559F3-92A5-45F5-9791-D795DDFDDF10}" name="Colonne4105"/>
    <tableColumn id="4109" xr3:uid="{416B452F-9D2F-4BB2-AB6D-04DA5DB902F2}" name="Colonne4106"/>
    <tableColumn id="4110" xr3:uid="{4B359FB7-0808-43E9-8FA7-676055641399}" name="Colonne4107"/>
    <tableColumn id="4111" xr3:uid="{A0BCCFDD-803F-4148-B3FF-A3DA7503F9DA}" name="Colonne4108"/>
    <tableColumn id="4112" xr3:uid="{268BC25C-60C7-4C75-9C99-CF68E86D0007}" name="Colonne4109"/>
    <tableColumn id="4113" xr3:uid="{2C2240F5-EF9D-4CCE-9FA3-1799A1AE3298}" name="Colonne4110"/>
    <tableColumn id="4114" xr3:uid="{8136FCA3-2640-4117-B414-2C577CE0F15D}" name="Colonne4111"/>
    <tableColumn id="4115" xr3:uid="{E35EF91D-A55C-4177-BD45-5918E5DFCB6B}" name="Colonne4112"/>
    <tableColumn id="4116" xr3:uid="{9073A9FD-E526-4289-BB19-B5884F6604A1}" name="Colonne4113"/>
    <tableColumn id="4117" xr3:uid="{56D53414-FE0C-4332-8311-2F585C61B28E}" name="Colonne4114"/>
    <tableColumn id="4118" xr3:uid="{1EEB33F5-0B50-4CE7-9142-7A038904A646}" name="Colonne4115"/>
    <tableColumn id="4119" xr3:uid="{DBA4E306-8507-41EB-B74D-8A88AA6287E2}" name="Colonne4116"/>
    <tableColumn id="4120" xr3:uid="{E0C74520-6E73-4A19-97F7-0FB3B226E587}" name="Colonne4117"/>
    <tableColumn id="4121" xr3:uid="{7F537B61-4328-42DE-9B30-A9CF4442E864}" name="Colonne4118"/>
    <tableColumn id="4122" xr3:uid="{531CC472-9F75-461E-8EC0-516085021AF1}" name="Colonne4119"/>
    <tableColumn id="4123" xr3:uid="{6519845D-7D6A-4D68-AA67-45C9F5B31273}" name="Colonne4120"/>
    <tableColumn id="4124" xr3:uid="{A9182FC4-EF64-4CE3-8D90-2276D8C464BF}" name="Colonne4121"/>
    <tableColumn id="4125" xr3:uid="{82A2AE0A-59B9-421C-9366-2AC4F5FC46B1}" name="Colonne4122"/>
    <tableColumn id="4126" xr3:uid="{9BB18540-023E-4DA4-8FC8-98E4ACFE6995}" name="Colonne4123"/>
    <tableColumn id="4127" xr3:uid="{DE79FAF9-ABBC-4F51-AD0D-23960CFEA156}" name="Colonne4124"/>
    <tableColumn id="4128" xr3:uid="{2FB91C15-0421-4437-86F1-86AE39631270}" name="Colonne4125"/>
    <tableColumn id="4129" xr3:uid="{998FD92B-E774-487C-B75D-91E730C7030C}" name="Colonne4126"/>
    <tableColumn id="4130" xr3:uid="{F01D314C-AEFA-4CBC-A4D5-46E88CEFFA88}" name="Colonne4127"/>
    <tableColumn id="4131" xr3:uid="{D62C8CCC-7DE0-43E1-AE27-B4ED75D950A3}" name="Colonne4128"/>
    <tableColumn id="4132" xr3:uid="{3FB5EC13-1EFC-49F7-A25F-A80687B148CD}" name="Colonne4129"/>
    <tableColumn id="4133" xr3:uid="{AFB555F0-8E58-493C-81B4-99E9393250D4}" name="Colonne4130"/>
    <tableColumn id="4134" xr3:uid="{B7E4B56D-F0E5-4867-A10B-2BFA5D88E4ED}" name="Colonne4131"/>
    <tableColumn id="4135" xr3:uid="{6AC96AF3-AC06-4147-A554-FE0B359C8B0E}" name="Colonne4132"/>
    <tableColumn id="4136" xr3:uid="{C2587777-2643-47E5-B732-5FBBF717A0F2}" name="Colonne4133"/>
    <tableColumn id="4137" xr3:uid="{84D58A12-BDA8-4979-BB49-D48B7B40EBCC}" name="Colonne4134"/>
    <tableColumn id="4138" xr3:uid="{8763850E-5171-4918-A480-564EC4E2DB6C}" name="Colonne4135"/>
    <tableColumn id="4139" xr3:uid="{88F3DEFE-5676-47AF-A370-EF156A3540C6}" name="Colonne4136"/>
    <tableColumn id="4140" xr3:uid="{9C9F09E6-F5FD-491A-9492-50BA672FB304}" name="Colonne4137"/>
    <tableColumn id="4141" xr3:uid="{8EA860DC-FEC5-4A6B-8F9F-8A55F5A0B8A7}" name="Colonne4138"/>
    <tableColumn id="4142" xr3:uid="{1CE39500-E99E-43DF-8D04-564B3EDB801E}" name="Colonne4139"/>
    <tableColumn id="4143" xr3:uid="{F2D817AE-8BEA-4A54-BD6F-C76735C7408F}" name="Colonne4140"/>
    <tableColumn id="4144" xr3:uid="{323DEBF9-A667-4A2F-843C-6D947542487E}" name="Colonne4141"/>
    <tableColumn id="4145" xr3:uid="{85B9882E-4E26-461C-BB51-2428457B088E}" name="Colonne4142"/>
    <tableColumn id="4146" xr3:uid="{DC29D0DE-7B93-4A51-A868-575BDB05852F}" name="Colonne4143"/>
    <tableColumn id="4147" xr3:uid="{E9CC6B8C-6DB2-46F1-8312-91A6BC69A5E8}" name="Colonne4144"/>
    <tableColumn id="4148" xr3:uid="{7C92FC86-7599-4BF9-8067-C2302F44FBAA}" name="Colonne4145"/>
    <tableColumn id="4149" xr3:uid="{56484A20-272B-40E3-A31D-B9C9912D4267}" name="Colonne4146"/>
    <tableColumn id="4150" xr3:uid="{B60535AF-D744-4F31-8387-349C7ADF10FB}" name="Colonne4147"/>
    <tableColumn id="4151" xr3:uid="{E7FD7F74-16BC-4928-ADEB-083625BA88BA}" name="Colonne4148"/>
    <tableColumn id="4152" xr3:uid="{1414E69B-C3C7-4323-88C8-E233251F9AAC}" name="Colonne4149"/>
    <tableColumn id="4153" xr3:uid="{97E2384E-68BF-42F1-8F8E-5A483EB83C30}" name="Colonne4150"/>
    <tableColumn id="4154" xr3:uid="{A77C48C5-1B3A-4CFA-9E86-10DF56C68FB2}" name="Colonne4151"/>
    <tableColumn id="4155" xr3:uid="{C8ED2167-7DDC-46B6-95CA-029F83C276B1}" name="Colonne4152"/>
    <tableColumn id="4156" xr3:uid="{03F60390-ED00-4187-9294-3F2329516891}" name="Colonne4153"/>
    <tableColumn id="4157" xr3:uid="{A69C5AEA-D2EF-4F94-9428-36D822973667}" name="Colonne4154"/>
    <tableColumn id="4158" xr3:uid="{03F42BB2-FE56-4FBF-AF18-E5C643F68E7C}" name="Colonne4155"/>
    <tableColumn id="4159" xr3:uid="{C166738A-23BE-4A80-B41A-18A912A385BB}" name="Colonne4156"/>
    <tableColumn id="4160" xr3:uid="{1720CF82-DF81-416D-B17A-AD7AC1121486}" name="Colonne4157"/>
    <tableColumn id="4161" xr3:uid="{A736E365-35E2-49F0-8B23-90BE5C874FAD}" name="Colonne4158"/>
    <tableColumn id="4162" xr3:uid="{C03A1DE1-C158-498A-93E3-79F0B8DD7988}" name="Colonne4159"/>
    <tableColumn id="4163" xr3:uid="{A30414C0-D922-4C4E-B02B-68060A545DAE}" name="Colonne4160"/>
    <tableColumn id="4164" xr3:uid="{00992BB2-D8E6-4440-A6F2-E5779EF19836}" name="Colonne4161"/>
    <tableColumn id="4165" xr3:uid="{D70736D7-8DFE-4597-9DB4-2F6BBC8B7AED}" name="Colonne4162"/>
    <tableColumn id="4166" xr3:uid="{13973F6A-D434-4EA7-9882-8203C726FDE8}" name="Colonne4163"/>
    <tableColumn id="4167" xr3:uid="{E648ABB0-6BAE-4612-80C2-C1037856B006}" name="Colonne4164"/>
    <tableColumn id="4168" xr3:uid="{FC9EFEDF-F880-407E-B429-341073A51AA8}" name="Colonne4165"/>
    <tableColumn id="4169" xr3:uid="{ADFBE807-7537-4473-A1C0-E29338F68571}" name="Colonne4166"/>
    <tableColumn id="4170" xr3:uid="{E9E4F08D-DA81-43D8-A049-FE82630793B5}" name="Colonne4167"/>
    <tableColumn id="4171" xr3:uid="{2C71EC31-B821-4FBD-877B-F1E33EC25057}" name="Colonne4168"/>
    <tableColumn id="4172" xr3:uid="{24A63E8E-343C-4330-BABF-7EC539F3D258}" name="Colonne4169"/>
    <tableColumn id="4173" xr3:uid="{7198AFFC-DCD7-4798-AC79-F413A5D68D63}" name="Colonne4170"/>
    <tableColumn id="4174" xr3:uid="{A5E373B7-BCC9-4E8F-9947-DFF2F132017A}" name="Colonne4171"/>
    <tableColumn id="4175" xr3:uid="{488B3191-3AC0-4A33-8B04-8E02DF71F87B}" name="Colonne4172"/>
    <tableColumn id="4176" xr3:uid="{FC84F059-D776-4D86-AB47-B731B5805590}" name="Colonne4173"/>
    <tableColumn id="4177" xr3:uid="{46BE3F88-7532-4065-8E3A-C902FF20205C}" name="Colonne4174"/>
    <tableColumn id="4178" xr3:uid="{742F5AFF-8369-4FB3-B2AD-330C81C0E779}" name="Colonne4175"/>
    <tableColumn id="4179" xr3:uid="{6CFDF331-9597-4ED8-AB9D-14A0CC3EDA3A}" name="Colonne4176"/>
    <tableColumn id="4180" xr3:uid="{F86B5544-0B22-431D-A167-34DFD7036E00}" name="Colonne4177"/>
    <tableColumn id="4181" xr3:uid="{1AEF66F5-5445-410D-85BE-414A80DED106}" name="Colonne4178"/>
    <tableColumn id="4182" xr3:uid="{49EF0779-6F7B-45C4-8047-0B668473A4A6}" name="Colonne4179"/>
    <tableColumn id="4183" xr3:uid="{2571AF1B-8E9F-4857-BDB6-862F38BA282E}" name="Colonne4180"/>
    <tableColumn id="4184" xr3:uid="{CDF5E101-76AA-470B-B627-3CAABA05C53E}" name="Colonne4181"/>
    <tableColumn id="4185" xr3:uid="{40827F8D-0D6D-47ED-8847-1708C570D978}" name="Colonne4182"/>
    <tableColumn id="4186" xr3:uid="{5EB1E445-8AFD-4FAC-AA21-FAFCAEA61B3B}" name="Colonne4183"/>
    <tableColumn id="4187" xr3:uid="{9C147EE8-4C39-4FD7-AC95-27C4E25D4B9F}" name="Colonne4184"/>
    <tableColumn id="4188" xr3:uid="{40D4EAB6-844B-42D3-9A41-47A821A3F7B4}" name="Colonne4185"/>
    <tableColumn id="4189" xr3:uid="{AFA14B26-8062-4491-BAEE-3B11EE13E5AE}" name="Colonne4186"/>
    <tableColumn id="4190" xr3:uid="{D09E5F7F-9E62-4750-9955-C7B2F58A4F5C}" name="Colonne4187"/>
    <tableColumn id="4191" xr3:uid="{9EA061C4-8234-4341-A800-79AC1E154C4A}" name="Colonne4188"/>
    <tableColumn id="4192" xr3:uid="{BD1389FD-CCE3-4941-9E02-DCF47E4830C9}" name="Colonne4189"/>
    <tableColumn id="4193" xr3:uid="{611102FA-5E5E-4A15-BF8C-D4BF11C976A4}" name="Colonne4190"/>
    <tableColumn id="4194" xr3:uid="{2929FF30-A8D7-4563-9986-645C65628793}" name="Colonne4191"/>
    <tableColumn id="4195" xr3:uid="{1C121FFA-12B6-42CF-98E3-08B19ACD2609}" name="Colonne4192"/>
    <tableColumn id="4196" xr3:uid="{BBFB2922-E43B-4B00-9656-08C32B2036F7}" name="Colonne4193"/>
    <tableColumn id="4197" xr3:uid="{DF4760C1-879B-424E-8E90-DF5B6AE39730}" name="Colonne4194"/>
    <tableColumn id="4198" xr3:uid="{F3229F8F-8056-4B63-94F0-A002F269457B}" name="Colonne4195"/>
    <tableColumn id="4199" xr3:uid="{C27B0347-99C7-4D55-9C07-4B99A634ECCD}" name="Colonne4196"/>
    <tableColumn id="4200" xr3:uid="{1D628628-4236-4CC7-B7EE-F4B96E5DBF97}" name="Colonne4197"/>
    <tableColumn id="4201" xr3:uid="{264C5F24-4C27-450E-A22C-35DAE754510D}" name="Colonne4198"/>
    <tableColumn id="4202" xr3:uid="{11AB1DDA-2FE4-486E-8D9E-C63FD770D5C5}" name="Colonne4199"/>
    <tableColumn id="4203" xr3:uid="{C9FD2856-F49D-467E-8A63-D131D3BCCCF4}" name="Colonne4200"/>
    <tableColumn id="4204" xr3:uid="{E03B9AD0-1C46-482D-8E2B-D5EDC360FBD7}" name="Colonne4201"/>
    <tableColumn id="4205" xr3:uid="{6B627BCC-CDF3-4D3F-AE2B-A35EBF1EBDB4}" name="Colonne4202"/>
    <tableColumn id="4206" xr3:uid="{2EAF0F6D-EE95-4E77-A3C8-28991F07366E}" name="Colonne4203"/>
    <tableColumn id="4207" xr3:uid="{510B2A0C-3A60-4FD2-AFD6-3C1BD2B3B52A}" name="Colonne4204"/>
    <tableColumn id="4208" xr3:uid="{4C386B2F-3C80-4987-9682-B47B84C94DD0}" name="Colonne4205"/>
    <tableColumn id="4209" xr3:uid="{A2B958E2-60B9-4047-ADE5-0026E4D71FEE}" name="Colonne4206"/>
    <tableColumn id="4210" xr3:uid="{4DC46710-248E-4FFA-A2BD-46F6C38012D3}" name="Colonne4207"/>
    <tableColumn id="4211" xr3:uid="{5DD0EBA7-E00B-4130-B827-1160E05C8602}" name="Colonne4208"/>
    <tableColumn id="4212" xr3:uid="{4FD54F8E-2B1B-481E-9B67-F0BCAC59BABB}" name="Colonne4209"/>
    <tableColumn id="4213" xr3:uid="{750868CE-1F3B-4565-B6BF-28AC590BE551}" name="Colonne4210"/>
    <tableColumn id="4214" xr3:uid="{A2751C88-E6D7-432E-A6EA-4EFBA0E2E68C}" name="Colonne4211"/>
    <tableColumn id="4215" xr3:uid="{AF91CE23-AAF5-4406-99D0-A44A063A04C2}" name="Colonne4212"/>
    <tableColumn id="4216" xr3:uid="{DEE6A8AA-C819-44C2-8929-96C1A9751820}" name="Colonne4213"/>
    <tableColumn id="4217" xr3:uid="{5F66F5A5-AE0B-45C3-ACF9-AFEEE74FE8BC}" name="Colonne4214"/>
    <tableColumn id="4218" xr3:uid="{F2D513FA-DD1A-4FD6-BBE4-CAB76818ADF5}" name="Colonne4215"/>
    <tableColumn id="4219" xr3:uid="{3ACDFC73-6E87-47F9-8A79-CAE2862856B4}" name="Colonne4216"/>
    <tableColumn id="4220" xr3:uid="{320BD5CB-A4E4-4370-962D-2221AAD0CBA6}" name="Colonne4217"/>
    <tableColumn id="4221" xr3:uid="{92A9051B-67D9-4FBE-BCAE-A1F9C7960091}" name="Colonne4218"/>
    <tableColumn id="4222" xr3:uid="{A84FFB0F-E23D-475C-9281-852F526B4E76}" name="Colonne4219"/>
    <tableColumn id="4223" xr3:uid="{49528EA5-29EC-4C3F-83CB-5FC0FD566B5B}" name="Colonne4220"/>
    <tableColumn id="4224" xr3:uid="{5C52F558-035C-44A1-83C4-E1E2FA56EDA9}" name="Colonne4221"/>
    <tableColumn id="4225" xr3:uid="{CD80A73F-BE0A-4FDD-9384-7E6DE517F6C6}" name="Colonne4222"/>
    <tableColumn id="4226" xr3:uid="{A9EECBE5-C6A9-41E6-BB01-B35F91819941}" name="Colonne4223"/>
    <tableColumn id="4227" xr3:uid="{F5F4267F-99D2-4564-A199-90538448F2E7}" name="Colonne4224"/>
    <tableColumn id="4228" xr3:uid="{6D23AFA4-EAB7-46B7-9E10-43CB962EB31D}" name="Colonne4225"/>
    <tableColumn id="4229" xr3:uid="{2FDB549C-521E-4B87-A193-2DC9FD20B733}" name="Colonne4226"/>
    <tableColumn id="4230" xr3:uid="{D5454DEA-FBB9-46B1-9429-89FE46F77243}" name="Colonne4227"/>
    <tableColumn id="4231" xr3:uid="{09342530-6E46-4F23-B3D2-A3D87338431C}" name="Colonne4228"/>
    <tableColumn id="4232" xr3:uid="{C4F9D585-B5C2-42CA-9D4C-064E3BA2C33F}" name="Colonne4229"/>
    <tableColumn id="4233" xr3:uid="{03783D22-065F-4C14-A519-6E545AEAA7CD}" name="Colonne4230"/>
    <tableColumn id="4234" xr3:uid="{D0A2B0C9-8DF6-4E9D-8C98-AE1598654CBC}" name="Colonne4231"/>
    <tableColumn id="4235" xr3:uid="{BF9FFDDF-B7B0-4249-8310-774184347DD4}" name="Colonne4232"/>
    <tableColumn id="4236" xr3:uid="{5ED52009-60D1-47B0-9379-BF1E1314EEF5}" name="Colonne4233"/>
    <tableColumn id="4237" xr3:uid="{250342A8-D207-4A45-9242-7B9F1C2B530C}" name="Colonne4234"/>
    <tableColumn id="4238" xr3:uid="{429E3C3F-F3DB-4FB6-B9D8-10335A654676}" name="Colonne4235"/>
    <tableColumn id="4239" xr3:uid="{4EF8CC0D-92E2-4BF1-88EB-F33DF319BC90}" name="Colonne4236"/>
    <tableColumn id="4240" xr3:uid="{850DF801-07FF-4091-8A4F-9301D660B856}" name="Colonne4237"/>
    <tableColumn id="4241" xr3:uid="{A1CF2278-3F2B-40EE-90C2-41F42DF66E9B}" name="Colonne4238"/>
    <tableColumn id="4242" xr3:uid="{68590AE0-A76E-447F-A579-CB1E49B5B77A}" name="Colonne4239"/>
    <tableColumn id="4243" xr3:uid="{7E910E43-A763-400D-8F3A-40E8BCB22068}" name="Colonne4240"/>
    <tableColumn id="4244" xr3:uid="{F26B22B0-5E5D-4913-8C9B-C19BA24BD0F6}" name="Colonne4241"/>
    <tableColumn id="4245" xr3:uid="{A4907C11-91B0-4449-99F2-676781AF887A}" name="Colonne4242"/>
    <tableColumn id="4246" xr3:uid="{E358EB98-0338-4D4A-894A-E7117BF30F70}" name="Colonne4243"/>
    <tableColumn id="4247" xr3:uid="{50673EB9-82F0-47EB-938C-0071F4D0CE12}" name="Colonne4244"/>
    <tableColumn id="4248" xr3:uid="{45817968-0C59-4890-8771-29D40DF15646}" name="Colonne4245"/>
    <tableColumn id="4249" xr3:uid="{4ABE92F0-96F0-4C4D-A871-75FE050FBB10}" name="Colonne4246"/>
    <tableColumn id="4250" xr3:uid="{E6AEADF0-EAC3-469C-97EB-EB3C4F88A83C}" name="Colonne4247"/>
    <tableColumn id="4251" xr3:uid="{FB480F13-5A9A-4F68-AE8F-793B58621FE5}" name="Colonne4248"/>
    <tableColumn id="4252" xr3:uid="{D69F8E22-8018-44F8-87BB-1953D8EF8747}" name="Colonne4249"/>
    <tableColumn id="4253" xr3:uid="{A42EBA0A-B9FD-4514-89EB-3A38E9DE5D1E}" name="Colonne4250"/>
    <tableColumn id="4254" xr3:uid="{B5EB1C8F-2DAE-431D-AD18-BDB224F6268C}" name="Colonne4251"/>
    <tableColumn id="4255" xr3:uid="{8C423D58-4351-4B5F-A739-4DFE1B0665A0}" name="Colonne4252"/>
    <tableColumn id="4256" xr3:uid="{A6B76766-3CAF-4B1C-AD6A-F38F1033879D}" name="Colonne4253"/>
    <tableColumn id="4257" xr3:uid="{9E64806A-1721-4217-ABF3-81D9E7F5ABE2}" name="Colonne4254"/>
    <tableColumn id="4258" xr3:uid="{D24E8F55-CA52-438D-B3AC-5FB74B17D3E6}" name="Colonne4255"/>
    <tableColumn id="4259" xr3:uid="{BB13F900-B2C0-4365-BA64-4B643FD2044F}" name="Colonne4256"/>
    <tableColumn id="4260" xr3:uid="{349ECC42-F839-401A-803A-4C1739F631BA}" name="Colonne4257"/>
    <tableColumn id="4261" xr3:uid="{85362FA7-9B77-4ACE-BA65-6DE163A5AEED}" name="Colonne4258"/>
    <tableColumn id="4262" xr3:uid="{BDB09050-F918-4CFD-94AB-06B118FE1B91}" name="Colonne4259"/>
    <tableColumn id="4263" xr3:uid="{F4943917-ADB1-4998-8D65-97F4BA2C9502}" name="Colonne4260"/>
    <tableColumn id="4264" xr3:uid="{9161EF07-D79B-43F9-AC11-D687F474AEE7}" name="Colonne4261"/>
    <tableColumn id="4265" xr3:uid="{2B29DDCA-9809-4572-B764-5FECEA0B7561}" name="Colonne4262"/>
    <tableColumn id="4266" xr3:uid="{E8633D98-6485-4496-BE8B-CF6053043DC6}" name="Colonne4263"/>
    <tableColumn id="4267" xr3:uid="{A7E3839A-04EE-4069-8AD1-10DE99291D43}" name="Colonne4264"/>
    <tableColumn id="4268" xr3:uid="{6A66023D-784E-4AA8-94B5-70AD6987E8DC}" name="Colonne4265"/>
    <tableColumn id="4269" xr3:uid="{80E5B64F-CA67-453C-AF58-BC95C6B0E132}" name="Colonne4266"/>
    <tableColumn id="4270" xr3:uid="{2DCA6F73-7617-4A2A-82DD-3933C4E31CED}" name="Colonne4267"/>
    <tableColumn id="4271" xr3:uid="{C2B7A98C-C750-429F-82A4-7411844C2E23}" name="Colonne4268"/>
    <tableColumn id="4272" xr3:uid="{3252690B-7C6F-4895-A018-7746CE510311}" name="Colonne4269"/>
    <tableColumn id="4273" xr3:uid="{1BAD6132-477A-44BB-B750-D7DB97591DC2}" name="Colonne4270"/>
    <tableColumn id="4274" xr3:uid="{27578A50-AA08-4F5D-9AF4-D10DBFFD72D0}" name="Colonne4271"/>
    <tableColumn id="4275" xr3:uid="{57C709E7-04DB-43F9-9957-D2A40588841A}" name="Colonne4272"/>
    <tableColumn id="4276" xr3:uid="{76AC4C7C-EA04-4EB0-B7E6-325290550C9A}" name="Colonne4273"/>
    <tableColumn id="4277" xr3:uid="{2A8AA9FC-8285-4D55-BA68-CD94C5BD76F9}" name="Colonne4274"/>
    <tableColumn id="4278" xr3:uid="{A89708CE-D958-4378-ACBD-4FEBAEEDCA38}" name="Colonne4275"/>
    <tableColumn id="4279" xr3:uid="{65A804C2-20BD-45BF-8C0B-C53A77C4191B}" name="Colonne4276"/>
    <tableColumn id="4280" xr3:uid="{96894699-49EB-4107-9A6A-F6EB1A0247EA}" name="Colonne4277"/>
    <tableColumn id="4281" xr3:uid="{F3175143-D8DD-40CD-98B6-5EE9E6A605CA}" name="Colonne4278"/>
    <tableColumn id="4282" xr3:uid="{E29723BD-AC92-4C2D-96A9-4B8AF4A8174B}" name="Colonne4279"/>
    <tableColumn id="4283" xr3:uid="{EA53DAA6-6CFA-4125-AA7D-E5C6A7531BC0}" name="Colonne4280"/>
    <tableColumn id="4284" xr3:uid="{A82C4739-3324-46EA-98C0-A3DF95E69D45}" name="Colonne4281"/>
    <tableColumn id="4285" xr3:uid="{14203EFE-6725-4D79-AC39-73BE20B8ABFD}" name="Colonne4282"/>
    <tableColumn id="4286" xr3:uid="{62EF961D-8F4B-4B08-8B4A-EC8BD760038A}" name="Colonne4283"/>
    <tableColumn id="4287" xr3:uid="{D823003C-4235-408D-AD69-7DCB62C56874}" name="Colonne4284"/>
    <tableColumn id="4288" xr3:uid="{51556D34-DFDC-43AB-AC0D-20E38511E63C}" name="Colonne4285"/>
    <tableColumn id="4289" xr3:uid="{3E2F006F-38B4-4313-9946-0214DC3FD991}" name="Colonne4286"/>
    <tableColumn id="4290" xr3:uid="{477A5EE7-6C7D-4E7C-962B-A1DBDE68E4FF}" name="Colonne4287"/>
    <tableColumn id="4291" xr3:uid="{2D3CC946-D2CC-4839-9902-1A02446B7466}" name="Colonne4288"/>
    <tableColumn id="4292" xr3:uid="{2BA25454-02FC-476C-9D65-F210DFC5A878}" name="Colonne4289"/>
    <tableColumn id="4293" xr3:uid="{71FC4A79-9F4F-47BF-A05A-AF8DB48A8C35}" name="Colonne4290"/>
    <tableColumn id="4294" xr3:uid="{F8262DEC-E1D7-415A-9E87-1FA48C5E170D}" name="Colonne4291"/>
    <tableColumn id="4295" xr3:uid="{A92CB8FB-BFC6-40F7-B233-008F9837BB23}" name="Colonne4292"/>
    <tableColumn id="4296" xr3:uid="{E51A09D1-98CB-4754-BE43-D9221ABF1E8A}" name="Colonne4293"/>
    <tableColumn id="4297" xr3:uid="{A360F1BB-FC27-43BA-B4F5-180BE2C59B39}" name="Colonne4294"/>
    <tableColumn id="4298" xr3:uid="{3D3B7BC3-0E81-470C-91CE-FC892CE90D2A}" name="Colonne4295"/>
    <tableColumn id="4299" xr3:uid="{A006D244-F5EC-4C9B-B649-462D14AF5DC7}" name="Colonne4296"/>
    <tableColumn id="4300" xr3:uid="{38FFB37D-C131-4252-944D-E0CF13BB5BE7}" name="Colonne4297"/>
    <tableColumn id="4301" xr3:uid="{066274F8-60FF-42B7-8901-5A0D9D58054D}" name="Colonne4298"/>
    <tableColumn id="4302" xr3:uid="{BF661D8F-EBCB-4531-B383-E9C0BDBE36A4}" name="Colonne4299"/>
    <tableColumn id="4303" xr3:uid="{68D7B332-B54C-4586-8285-5114C97414D6}" name="Colonne4300"/>
    <tableColumn id="4304" xr3:uid="{797687CC-2721-4676-BC6D-C8A04023ECBC}" name="Colonne4301"/>
    <tableColumn id="4305" xr3:uid="{0276F786-FCA5-4159-9C8D-FE9E815A778C}" name="Colonne4302"/>
    <tableColumn id="4306" xr3:uid="{472E68EA-C461-4882-B8AD-4656CC998E3E}" name="Colonne4303"/>
    <tableColumn id="4307" xr3:uid="{F6C9B155-B84A-4BA8-A90D-2A7A2F3A76F6}" name="Colonne4304"/>
    <tableColumn id="4308" xr3:uid="{11AB8D6D-8A3D-4924-BE7B-82576E17396D}" name="Colonne4305"/>
    <tableColumn id="4309" xr3:uid="{11630486-0510-49DD-8BAF-D9AB3AB70497}" name="Colonne4306"/>
    <tableColumn id="4310" xr3:uid="{4854AB66-96D6-4225-8868-2D82457B5A6B}" name="Colonne4307"/>
    <tableColumn id="4311" xr3:uid="{432E9BB2-C8D4-4F3A-A86E-CC4328392FC9}" name="Colonne4308"/>
    <tableColumn id="4312" xr3:uid="{AC48F39A-E562-4F4B-A3B3-A7FA220E73E0}" name="Colonne4309"/>
    <tableColumn id="4313" xr3:uid="{BCBC6560-34D5-4910-A8A1-D4872829A068}" name="Colonne4310"/>
    <tableColumn id="4314" xr3:uid="{7B6C93B2-561E-4401-8413-115D459DDD96}" name="Colonne4311"/>
    <tableColumn id="4315" xr3:uid="{581FA44D-F8BF-4E94-A8F9-17FB18EF468C}" name="Colonne4312"/>
    <tableColumn id="4316" xr3:uid="{DC95D43B-0ADB-4A13-84F5-17815AC89929}" name="Colonne4313"/>
    <tableColumn id="4317" xr3:uid="{53902A18-BF70-401A-9F01-25E63CE82DD3}" name="Colonne4314"/>
    <tableColumn id="4318" xr3:uid="{E8FB4419-F565-4764-AF82-9515170F88D0}" name="Colonne4315"/>
    <tableColumn id="4319" xr3:uid="{0B10B58E-FEF1-4734-AF52-FEE091811E89}" name="Colonne4316"/>
    <tableColumn id="4320" xr3:uid="{4627CC2F-2E6D-4D97-B690-091D6798B345}" name="Colonne4317"/>
    <tableColumn id="4321" xr3:uid="{09EF9636-BAFE-40D0-B639-461DE1314CD8}" name="Colonne4318"/>
    <tableColumn id="4322" xr3:uid="{01AD17B5-3873-48C7-8E07-0A4208FE5FEA}" name="Colonne4319"/>
    <tableColumn id="4323" xr3:uid="{D7914400-C458-4EE3-A377-7A90487E6DD7}" name="Colonne4320"/>
    <tableColumn id="4324" xr3:uid="{0B9629CC-F4B2-4C50-AFC5-294852BDD613}" name="Colonne4321"/>
    <tableColumn id="4325" xr3:uid="{EDF4E2F3-DD8B-4506-8379-112E71F88C8E}" name="Colonne4322"/>
    <tableColumn id="4326" xr3:uid="{2BB35E52-A977-4E74-970D-6E1E6686071D}" name="Colonne4323"/>
    <tableColumn id="4327" xr3:uid="{D7DF641A-06F2-4511-8478-2C5926B39BEF}" name="Colonne4324"/>
    <tableColumn id="4328" xr3:uid="{AB6B7889-DDE9-4D8E-9183-91DDA9B0DE1C}" name="Colonne4325"/>
    <tableColumn id="4329" xr3:uid="{EC952FCA-0AA2-43D8-B97A-25AC060841C2}" name="Colonne4326"/>
    <tableColumn id="4330" xr3:uid="{55AE3AD6-8A92-4084-8E2B-B2B926375DF4}" name="Colonne4327"/>
    <tableColumn id="4331" xr3:uid="{458A47F3-ED55-4AEF-BC30-0F83A5278E7E}" name="Colonne4328"/>
    <tableColumn id="4332" xr3:uid="{BE8501C8-DFB3-410D-BCC4-C1CA0C0AB3D3}" name="Colonne4329"/>
    <tableColumn id="4333" xr3:uid="{6F3BB891-1F81-45DD-9942-6E03C27633A2}" name="Colonne4330"/>
    <tableColumn id="4334" xr3:uid="{547F539C-6A01-408B-B349-8FB64B5045F4}" name="Colonne4331"/>
    <tableColumn id="4335" xr3:uid="{AD7C843A-352C-476A-BD50-087738BAF672}" name="Colonne4332"/>
    <tableColumn id="4336" xr3:uid="{6B054BCD-5065-4FFD-BFFC-FA52F51500BC}" name="Colonne4333"/>
    <tableColumn id="4337" xr3:uid="{C49A26B9-7725-449A-A64A-4ECF22AF2A99}" name="Colonne4334"/>
    <tableColumn id="4338" xr3:uid="{67EDAC47-4576-4E83-AEA6-418D0EEE37FE}" name="Colonne4335"/>
    <tableColumn id="4339" xr3:uid="{E1DB1D2C-09E6-45A1-91B6-D060D494C45C}" name="Colonne4336"/>
    <tableColumn id="4340" xr3:uid="{18126F6B-FAE6-4F3F-8D46-F86C76AE55C7}" name="Colonne4337"/>
    <tableColumn id="4341" xr3:uid="{3299810F-5890-4D5C-BB82-F8F651967DD4}" name="Colonne4338"/>
    <tableColumn id="4342" xr3:uid="{B236E2EE-1DE6-45ED-9DFA-DB354CC7EA81}" name="Colonne4339"/>
    <tableColumn id="4343" xr3:uid="{B631CE10-C579-4590-A902-4DBDAA10AE41}" name="Colonne4340"/>
    <tableColumn id="4344" xr3:uid="{7627338A-4FA9-4542-B363-DBFA5D58F66D}" name="Colonne4341"/>
    <tableColumn id="4345" xr3:uid="{867D63B5-F481-4A22-8B21-269794AE7C64}" name="Colonne4342"/>
    <tableColumn id="4346" xr3:uid="{8F0D7D7C-83A8-453D-95FB-093A0D16E93F}" name="Colonne4343"/>
    <tableColumn id="4347" xr3:uid="{2F28E53B-D104-4295-995E-7437F6E75199}" name="Colonne4344"/>
    <tableColumn id="4348" xr3:uid="{FDEE641B-A4CB-48C9-903B-EA55F43BB7D6}" name="Colonne4345"/>
    <tableColumn id="4349" xr3:uid="{81BF898A-5F2D-4257-B4B4-D3A2184D6900}" name="Colonne4346"/>
    <tableColumn id="4350" xr3:uid="{AED9FC16-B685-429A-9006-1D8221646069}" name="Colonne4347"/>
    <tableColumn id="4351" xr3:uid="{CD345768-C3BD-4997-9248-03BD1C92F3DA}" name="Colonne4348"/>
    <tableColumn id="4352" xr3:uid="{35869144-0675-401A-AB9B-0ABA09CA3FEC}" name="Colonne4349"/>
    <tableColumn id="4353" xr3:uid="{BD619F93-CBDD-4D3F-9208-16E576484965}" name="Colonne4350"/>
    <tableColumn id="4354" xr3:uid="{05D43277-B20C-4F92-BCAE-B288238AEAA8}" name="Colonne4351"/>
    <tableColumn id="4355" xr3:uid="{327ED125-4214-4291-8CFD-BAE2FC41F4C6}" name="Colonne4352"/>
    <tableColumn id="4356" xr3:uid="{EE2D371D-47C4-4817-94D3-72F0D49CB359}" name="Colonne4353"/>
    <tableColumn id="4357" xr3:uid="{D4837332-607D-488A-A727-317CE7A2B0FA}" name="Colonne4354"/>
    <tableColumn id="4358" xr3:uid="{856BCB71-9477-49C8-9536-13FDC861D12F}" name="Colonne4355"/>
    <tableColumn id="4359" xr3:uid="{985E2441-06F5-4649-AD4B-EB64F701F339}" name="Colonne4356"/>
    <tableColumn id="4360" xr3:uid="{3A5F5FC6-36A3-4595-9FD4-EC2366B3BB95}" name="Colonne4357"/>
    <tableColumn id="4361" xr3:uid="{1AD13657-40FA-4359-8420-133BD63840CD}" name="Colonne4358"/>
    <tableColumn id="4362" xr3:uid="{80294077-28E3-49EF-AF31-40C28638F1B9}" name="Colonne4359"/>
    <tableColumn id="4363" xr3:uid="{0F1279B8-75AC-4C50-AB99-7A115F4F29D2}" name="Colonne4360"/>
    <tableColumn id="4364" xr3:uid="{1174ED57-4AFC-4027-B984-ABE5C3F036B8}" name="Colonne4361"/>
    <tableColumn id="4365" xr3:uid="{B03C7D79-AE2E-4FA9-883C-99460026E22A}" name="Colonne4362"/>
    <tableColumn id="4366" xr3:uid="{A207EBFD-32A1-4098-9B1C-FFC505D6CD52}" name="Colonne4363"/>
    <tableColumn id="4367" xr3:uid="{B00A00F7-84A0-442F-8D6C-107D2F7DC48B}" name="Colonne4364"/>
    <tableColumn id="4368" xr3:uid="{99032344-AD79-45AE-B26C-B5FB8B5CBA7B}" name="Colonne4365"/>
    <tableColumn id="4369" xr3:uid="{6486CEC2-5177-4FCF-9D8C-95D0D2768A5A}" name="Colonne4366"/>
    <tableColumn id="4370" xr3:uid="{5BE41CC0-AE26-412E-A960-0DD682590765}" name="Colonne4367"/>
    <tableColumn id="4371" xr3:uid="{1E7012CE-3C61-4E64-8157-D1242466FA9D}" name="Colonne4368"/>
    <tableColumn id="4372" xr3:uid="{BE8D2257-BE53-427A-A726-F230A6F04BDA}" name="Colonne4369"/>
    <tableColumn id="4373" xr3:uid="{6A776745-51E5-4417-973D-C636217B2AC9}" name="Colonne4370"/>
    <tableColumn id="4374" xr3:uid="{BC76245A-8E30-4AA2-A672-8E8524C9FB72}" name="Colonne4371"/>
    <tableColumn id="4375" xr3:uid="{9360DE04-8DB5-497A-B537-9DB474616ACD}" name="Colonne4372"/>
    <tableColumn id="4376" xr3:uid="{6F949EB0-5BB2-4377-AEC1-D86B7302B608}" name="Colonne4373"/>
    <tableColumn id="4377" xr3:uid="{237AA6F0-83AB-423A-8E95-D9C29028E4E3}" name="Colonne4374"/>
    <tableColumn id="4378" xr3:uid="{DA069B76-9A63-4828-87E7-0D4A59E186EC}" name="Colonne4375"/>
    <tableColumn id="4379" xr3:uid="{73850EC6-65F9-4C58-813B-BDBBA28722E2}" name="Colonne4376"/>
    <tableColumn id="4380" xr3:uid="{A6E1E616-4328-43D7-8673-5B015CF13E02}" name="Colonne4377"/>
    <tableColumn id="4381" xr3:uid="{D3F94489-6481-4233-BA46-13850463F54E}" name="Colonne4378"/>
    <tableColumn id="4382" xr3:uid="{9C7D2E9E-7081-4288-9D66-4B71D2C5D888}" name="Colonne4379"/>
    <tableColumn id="4383" xr3:uid="{A69D7D29-FEB7-499D-A0C5-7E2DE316F4A8}" name="Colonne4380"/>
    <tableColumn id="4384" xr3:uid="{100846AE-26C3-4085-9745-88882BA36C16}" name="Colonne4381"/>
    <tableColumn id="4385" xr3:uid="{15FE45BA-CA56-416D-AACB-4E38F7E4917E}" name="Colonne4382"/>
    <tableColumn id="4386" xr3:uid="{5AE42184-5F0B-4EB8-9C48-5BBCF45559D1}" name="Colonne4383"/>
    <tableColumn id="4387" xr3:uid="{C1D4F475-E275-4C74-8792-CAE31E0A40AB}" name="Colonne4384"/>
    <tableColumn id="4388" xr3:uid="{D5E028E9-5E6C-4510-94EB-1FE07E78D828}" name="Colonne4385"/>
    <tableColumn id="4389" xr3:uid="{F34EE2EA-0A73-4AEE-B905-DCA955A85B37}" name="Colonne4386"/>
    <tableColumn id="4390" xr3:uid="{2E6B82E0-90CF-4024-9E34-DACC3A1DB7FC}" name="Colonne4387"/>
    <tableColumn id="4391" xr3:uid="{6497276B-F0A6-4B19-9EB7-6EAF284DB1F2}" name="Colonne4388"/>
    <tableColumn id="4392" xr3:uid="{EAEBCE79-471D-4B15-81D1-0B8E8FDB7C0F}" name="Colonne4389"/>
    <tableColumn id="4393" xr3:uid="{4F4581E6-D99F-4ECF-96F0-792A3BA20638}" name="Colonne4390"/>
    <tableColumn id="4394" xr3:uid="{1ED75FB5-608E-48FB-8C08-9940AB4EB9D9}" name="Colonne4391"/>
    <tableColumn id="4395" xr3:uid="{67B24640-1E5C-40A9-B9D4-80484172DF28}" name="Colonne4392"/>
    <tableColumn id="4396" xr3:uid="{9A872766-DDCA-4747-A553-FCA46E05598F}" name="Colonne4393"/>
    <tableColumn id="4397" xr3:uid="{053880C4-9C74-4822-8D33-925552EAAD84}" name="Colonne4394"/>
    <tableColumn id="4398" xr3:uid="{E49F8F98-13C7-4884-BD1F-E7D7626B85CC}" name="Colonne4395"/>
    <tableColumn id="4399" xr3:uid="{DEB59588-442E-4B3E-A07A-03DCA6328A6D}" name="Colonne4396"/>
    <tableColumn id="4400" xr3:uid="{EF2D4158-E15D-4461-B4B9-53909D50082E}" name="Colonne4397"/>
    <tableColumn id="4401" xr3:uid="{40E03611-5B0E-4BDE-8DCF-EC5B6C4FF434}" name="Colonne4398"/>
    <tableColumn id="4402" xr3:uid="{B9531602-C46E-4339-8015-108244906218}" name="Colonne4399"/>
    <tableColumn id="4403" xr3:uid="{E2D5B671-F9C5-4662-8D56-68A891F41C34}" name="Colonne4400"/>
    <tableColumn id="4404" xr3:uid="{25BB3408-6F62-4D92-884A-3D4D1F101459}" name="Colonne4401"/>
    <tableColumn id="4405" xr3:uid="{0888D8D8-497C-42DF-AC6C-344317F45A61}" name="Colonne4402"/>
    <tableColumn id="4406" xr3:uid="{6F674735-2FB3-475C-AFE1-6E886651D5D3}" name="Colonne4403"/>
    <tableColumn id="4407" xr3:uid="{30564892-6859-4A9E-9DC0-9CB39259465A}" name="Colonne4404"/>
    <tableColumn id="4408" xr3:uid="{B78F9E21-BE82-4D32-8D2A-0FCD8243E1D7}" name="Colonne4405"/>
    <tableColumn id="4409" xr3:uid="{5D411C23-3B9D-4483-9D38-64846840D248}" name="Colonne4406"/>
    <tableColumn id="4410" xr3:uid="{8222057C-6C94-4D5C-A128-7AF050318099}" name="Colonne4407"/>
    <tableColumn id="4411" xr3:uid="{27DDD594-A2AB-43D1-B6A7-A6661F5AB1F4}" name="Colonne4408"/>
    <tableColumn id="4412" xr3:uid="{F9892E62-2CAC-4E33-A8E0-FC9C8D50425A}" name="Colonne4409"/>
    <tableColumn id="4413" xr3:uid="{83F86BD4-4963-40A3-8E8A-C96B90782908}" name="Colonne4410"/>
    <tableColumn id="4414" xr3:uid="{E100C4FC-925B-4E07-86A3-CFA188D957C4}" name="Colonne4411"/>
    <tableColumn id="4415" xr3:uid="{7751E1E5-027B-47A6-B715-344CFBE3BF8E}" name="Colonne4412"/>
    <tableColumn id="4416" xr3:uid="{88D26E93-82F2-436B-A060-6F51E568B37D}" name="Colonne4413"/>
    <tableColumn id="4417" xr3:uid="{BB685409-F6EB-436B-B128-B19185B1A2F6}" name="Colonne4414"/>
    <tableColumn id="4418" xr3:uid="{50EF81C4-6F52-42D1-87B2-3BD74FB71088}" name="Colonne4415"/>
    <tableColumn id="4419" xr3:uid="{640659A0-BF67-44ED-88B6-944F1B6EB3BC}" name="Colonne4416"/>
    <tableColumn id="4420" xr3:uid="{935348F9-B27C-45DF-8202-182FBC093B54}" name="Colonne4417"/>
    <tableColumn id="4421" xr3:uid="{2342CE86-9D6B-47AA-A945-3653B1C90925}" name="Colonne4418"/>
    <tableColumn id="4422" xr3:uid="{ABBB6445-CFF4-49AA-B4B7-925CBEE68791}" name="Colonne4419"/>
    <tableColumn id="4423" xr3:uid="{651E69E7-A7CD-400C-B2D4-0ABAFC7773E6}" name="Colonne4420"/>
    <tableColumn id="4424" xr3:uid="{642B665F-D4C3-4A37-9C00-9520664EB375}" name="Colonne4421"/>
    <tableColumn id="4425" xr3:uid="{423B7EFA-33B8-4742-8DD0-9576524B655D}" name="Colonne4422"/>
    <tableColumn id="4426" xr3:uid="{DC63E14C-2566-4812-9A4B-64F083BB6178}" name="Colonne4423"/>
    <tableColumn id="4427" xr3:uid="{5E6822EA-7CBE-47A9-BB3C-65DCEDCA36DD}" name="Colonne4424"/>
    <tableColumn id="4428" xr3:uid="{65B85605-AB69-4472-9293-848FEEEB1629}" name="Colonne4425"/>
    <tableColumn id="4429" xr3:uid="{FB53847F-F333-43EA-8F71-0CD0A8E927CA}" name="Colonne4426"/>
    <tableColumn id="4430" xr3:uid="{0C652B12-4E86-4390-A48F-4A7279A34B4D}" name="Colonne4427"/>
    <tableColumn id="4431" xr3:uid="{6F600928-190A-41E4-BF60-CA7FDB7379CE}" name="Colonne4428"/>
    <tableColumn id="4432" xr3:uid="{79156412-23E6-4107-8F0B-4B4A53A5A69F}" name="Colonne4429"/>
    <tableColumn id="4433" xr3:uid="{A08E1263-F1EB-4F67-94C3-B5F4342E5880}" name="Colonne4430"/>
    <tableColumn id="4434" xr3:uid="{BBC5F981-F824-4A97-8C77-C4C733CEB61E}" name="Colonne4431"/>
    <tableColumn id="4435" xr3:uid="{B451BA08-9050-4195-B6CA-4323B36B3CEE}" name="Colonne4432"/>
    <tableColumn id="4436" xr3:uid="{9C6957C6-FF8C-4FBA-BE16-05095CA583F8}" name="Colonne4433"/>
    <tableColumn id="4437" xr3:uid="{4EEF7B03-2108-4A0F-9486-A7D60F67B0D1}" name="Colonne4434"/>
    <tableColumn id="4438" xr3:uid="{04122F68-7929-4BDA-8A98-5FD2A9ED0FBE}" name="Colonne4435"/>
    <tableColumn id="4439" xr3:uid="{C0231BC9-8C4D-4CF0-BCC1-C487E8D3C6D5}" name="Colonne4436"/>
    <tableColumn id="4440" xr3:uid="{AA05915C-35C5-4DC4-8EAD-DF351F8AE980}" name="Colonne4437"/>
    <tableColumn id="4441" xr3:uid="{9E1C78A7-7679-40CA-BA53-C5BC7B7A7D24}" name="Colonne4438"/>
    <tableColumn id="4442" xr3:uid="{B2FCCC02-5643-4363-B33C-225A7DC32222}" name="Colonne4439"/>
    <tableColumn id="4443" xr3:uid="{76FB7388-D1C3-43A5-B911-4752304F7F48}" name="Colonne4440"/>
    <tableColumn id="4444" xr3:uid="{D3D6254E-2EBA-4CD0-B806-9AF3388C68D4}" name="Colonne4441"/>
    <tableColumn id="4445" xr3:uid="{C6EB9C9E-877A-43CB-B773-BFC12810F9F8}" name="Colonne4442"/>
    <tableColumn id="4446" xr3:uid="{0C2527D0-5DBF-4AD9-8BC6-8753959560D7}" name="Colonne4443"/>
    <tableColumn id="4447" xr3:uid="{75EA5B02-428D-4B49-A369-33394652913B}" name="Colonne4444"/>
    <tableColumn id="4448" xr3:uid="{A670395F-E9AD-4603-B1CB-4E00E11FB442}" name="Colonne4445"/>
    <tableColumn id="4449" xr3:uid="{E7928052-5CBF-4660-9871-FBE286E532C6}" name="Colonne4446"/>
    <tableColumn id="4450" xr3:uid="{AC9FF83A-3794-4F91-A2D2-58DFB075BA1A}" name="Colonne4447"/>
    <tableColumn id="4451" xr3:uid="{3D8186BA-44CA-4BFE-B183-5D87204C13C4}" name="Colonne4448"/>
    <tableColumn id="4452" xr3:uid="{E1FC2150-B493-4B79-9407-85DCE1EB5BED}" name="Colonne4449"/>
    <tableColumn id="4453" xr3:uid="{98406CB8-3C7B-48B3-BEC2-4027320D5842}" name="Colonne4450"/>
    <tableColumn id="4454" xr3:uid="{B17E32DC-CBC4-4B1B-9EB9-1048F87704F3}" name="Colonne4451"/>
    <tableColumn id="4455" xr3:uid="{630D9265-C524-4866-96A5-DC4A99454E34}" name="Colonne4452"/>
    <tableColumn id="4456" xr3:uid="{FBC8A0F4-9B17-434D-B4F1-3FFF55CAE0BC}" name="Colonne4453"/>
    <tableColumn id="4457" xr3:uid="{76C59289-3BD4-42BD-9478-A54939D92F0D}" name="Colonne4454"/>
    <tableColumn id="4458" xr3:uid="{8514DB3D-7E7F-4A3B-B80D-BDA9FEC65053}" name="Colonne4455"/>
    <tableColumn id="4459" xr3:uid="{748C518F-B25A-45C3-A2D8-B0F031394308}" name="Colonne4456"/>
    <tableColumn id="4460" xr3:uid="{6376283C-3415-487A-AAE4-4666E91FCB8E}" name="Colonne4457"/>
    <tableColumn id="4461" xr3:uid="{0A1EF825-5481-46B2-BB05-9F806024D0E7}" name="Colonne4458"/>
    <tableColumn id="4462" xr3:uid="{DC2167B6-5D46-4700-A93E-F41B04FACC17}" name="Colonne4459"/>
    <tableColumn id="4463" xr3:uid="{568D32ED-41D5-4306-B4B2-C3B10B059664}" name="Colonne4460"/>
    <tableColumn id="4464" xr3:uid="{635454EA-0356-4DF9-851E-B4F3C96AA9C6}" name="Colonne4461"/>
    <tableColumn id="4465" xr3:uid="{7B332BD3-D39E-4D5E-B380-A82C57119804}" name="Colonne4462"/>
    <tableColumn id="4466" xr3:uid="{313DAA3B-049E-4DA6-A434-FD1CAB4E24E6}" name="Colonne4463"/>
    <tableColumn id="4467" xr3:uid="{1656CB5E-C315-4A00-84F7-86FA6092801F}" name="Colonne4464"/>
    <tableColumn id="4468" xr3:uid="{B9A7CFD8-DB9C-482D-AC13-93512FE52846}" name="Colonne4465"/>
    <tableColumn id="4469" xr3:uid="{1F41941D-0AAB-4C96-A4E9-604E0734B7E5}" name="Colonne4466"/>
    <tableColumn id="4470" xr3:uid="{51A99161-AFE3-49F8-B84F-36EAD73100F9}" name="Colonne4467"/>
    <tableColumn id="4471" xr3:uid="{8413DE50-6836-4645-AB7A-4E9A6CD11A86}" name="Colonne4468"/>
    <tableColumn id="4472" xr3:uid="{B6501310-7F91-47E0-91E0-D26C3CB63CCC}" name="Colonne4469"/>
    <tableColumn id="4473" xr3:uid="{76A9975D-B91E-4D21-8544-4EBBC6908C88}" name="Colonne4470"/>
    <tableColumn id="4474" xr3:uid="{7A1D0FEE-FDBB-46B3-8F0D-3D79F69C408C}" name="Colonne4471"/>
    <tableColumn id="4475" xr3:uid="{4B428927-6D7C-47C5-8F91-3537753DDD96}" name="Colonne4472"/>
    <tableColumn id="4476" xr3:uid="{02F595A0-B993-45DE-AF28-14FEB1B8EE23}" name="Colonne4473"/>
    <tableColumn id="4477" xr3:uid="{D02AD24A-04C7-4BF4-ABE1-DE6DF96F32F3}" name="Colonne4474"/>
    <tableColumn id="4478" xr3:uid="{0414C956-BFEE-4F3C-9888-E528296BF185}" name="Colonne4475"/>
    <tableColumn id="4479" xr3:uid="{B482243D-BDC1-40E0-8F19-FF73384E2140}" name="Colonne4476"/>
    <tableColumn id="4480" xr3:uid="{4D601B01-A50F-4DDC-9C30-B1E523493494}" name="Colonne4477"/>
    <tableColumn id="4481" xr3:uid="{4CC020BE-F176-4AEB-8C01-2D808A26E0AD}" name="Colonne4478"/>
    <tableColumn id="4482" xr3:uid="{EA47D168-B015-4B5A-A258-952B91FD9D66}" name="Colonne4479"/>
    <tableColumn id="4483" xr3:uid="{D470CACF-73D6-4E4E-BB8A-C4A8D6F79F8E}" name="Colonne4480"/>
    <tableColumn id="4484" xr3:uid="{A237F536-4C4D-4BA3-A1FB-96250B97D1A0}" name="Colonne4481"/>
    <tableColumn id="4485" xr3:uid="{40A4E5CC-EEEF-4EF9-9936-108A4459EF33}" name="Colonne4482"/>
    <tableColumn id="4486" xr3:uid="{D6A816C2-91CD-4C9A-839A-5547A20AD0D7}" name="Colonne4483"/>
    <tableColumn id="4487" xr3:uid="{521BE292-B134-45B8-A215-25BDF5807004}" name="Colonne4484"/>
    <tableColumn id="4488" xr3:uid="{6C57F4EA-F617-4FBD-B2C4-E76C6E590A40}" name="Colonne4485"/>
    <tableColumn id="4489" xr3:uid="{811490A1-9E78-45EE-ABB9-9523BDF78A9D}" name="Colonne4486"/>
    <tableColumn id="4490" xr3:uid="{036AF418-8369-404F-B924-EAE63A8BEDE1}" name="Colonne4487"/>
    <tableColumn id="4491" xr3:uid="{6D226EB8-A60B-46FD-B3DC-5E946B8B1850}" name="Colonne4488"/>
    <tableColumn id="4492" xr3:uid="{61FAAF8D-D4B6-4F20-8037-186F94347C86}" name="Colonne4489"/>
    <tableColumn id="4493" xr3:uid="{8C1491DD-72C0-414C-9D5D-EB090881B7F8}" name="Colonne4490"/>
    <tableColumn id="4494" xr3:uid="{03ECF9A5-6C86-40A5-B769-CCBB68A1A287}" name="Colonne4491"/>
    <tableColumn id="4495" xr3:uid="{0486B2AD-29AE-43F2-9D2F-035FAD6314AE}" name="Colonne4492"/>
    <tableColumn id="4496" xr3:uid="{06B85597-4344-4B1F-A425-626EAC23EE18}" name="Colonne4493"/>
    <tableColumn id="4497" xr3:uid="{453024C1-5A33-42EE-BBDC-3F855C3E01D7}" name="Colonne4494"/>
    <tableColumn id="4498" xr3:uid="{0BB13E2E-7247-4EAC-8DF1-30AC95A1FEFB}" name="Colonne4495"/>
    <tableColumn id="4499" xr3:uid="{5CC37340-214B-4E83-9002-DC442ED1BEFE}" name="Colonne4496"/>
    <tableColumn id="4500" xr3:uid="{28F653F5-239F-42B9-AD20-C4B723F2B03B}" name="Colonne4497"/>
    <tableColumn id="4501" xr3:uid="{782270BA-7D60-4694-9C85-9230845EB1D3}" name="Colonne4498"/>
    <tableColumn id="4502" xr3:uid="{FD1A914F-3209-469D-841C-B7239C22C68E}" name="Colonne4499"/>
    <tableColumn id="4503" xr3:uid="{C3774559-3231-4EB5-96D5-2586678AF314}" name="Colonne4500"/>
    <tableColumn id="4504" xr3:uid="{82AF5952-EC86-452B-A5CB-8753D72A7315}" name="Colonne4501"/>
    <tableColumn id="4505" xr3:uid="{E0C6B314-DE17-47EB-A1A1-3EE0066776AF}" name="Colonne4502"/>
    <tableColumn id="4506" xr3:uid="{FBC85CF3-AD67-4BB7-A5A9-9F87522C03D5}" name="Colonne4503"/>
    <tableColumn id="4507" xr3:uid="{3C76E8F0-183A-4CB7-B76B-24DA36AF47BC}" name="Colonne4504"/>
    <tableColumn id="4508" xr3:uid="{67E0CE60-41FB-450F-830C-9AD9F24EB517}" name="Colonne4505"/>
    <tableColumn id="4509" xr3:uid="{74CDBFA6-7900-4F4E-A28C-09112BB05C65}" name="Colonne4506"/>
    <tableColumn id="4510" xr3:uid="{2667296F-C510-4251-8307-7D27263AD748}" name="Colonne4507"/>
    <tableColumn id="4511" xr3:uid="{C18804B5-6D17-4DAE-925C-EE765E4B16BA}" name="Colonne4508"/>
    <tableColumn id="4512" xr3:uid="{1243A7BF-6D31-43A7-9ABE-2D8DF7B5430A}" name="Colonne4509"/>
    <tableColumn id="4513" xr3:uid="{2A987E59-08E6-4772-BDBD-522CDF79BD91}" name="Colonne4510"/>
    <tableColumn id="4514" xr3:uid="{F4960DB2-952D-4D98-B147-70A9EABEC34A}" name="Colonne4511"/>
    <tableColumn id="4515" xr3:uid="{94A04FF0-A1C7-4DE8-BD73-A53508B32272}" name="Colonne4512"/>
    <tableColumn id="4516" xr3:uid="{5A3C7F9F-1CBD-411B-BF5E-4D709F41E4F8}" name="Colonne4513"/>
    <tableColumn id="4517" xr3:uid="{EA6401E1-E12B-4215-8811-5E13A89C58E4}" name="Colonne4514"/>
    <tableColumn id="4518" xr3:uid="{5997695D-C825-4CBB-BAEB-699256BC1719}" name="Colonne4515"/>
    <tableColumn id="4519" xr3:uid="{466811A8-2C35-48E9-AAE8-C876E5F0BC1F}" name="Colonne4516"/>
    <tableColumn id="4520" xr3:uid="{E03EE67F-353C-4801-BCBD-584A512338B3}" name="Colonne4517"/>
    <tableColumn id="4521" xr3:uid="{872BC744-96CE-48BC-B89F-B5F679B4BBC8}" name="Colonne4518"/>
    <tableColumn id="4522" xr3:uid="{796FD26E-62C5-4350-AF26-B50A750DF174}" name="Colonne4519"/>
    <tableColumn id="4523" xr3:uid="{40326B78-F397-455D-8C87-EC48C0B21870}" name="Colonne4520"/>
    <tableColumn id="4524" xr3:uid="{BB7D71F9-6E76-44A9-B27C-35C86249494E}" name="Colonne4521"/>
    <tableColumn id="4525" xr3:uid="{17269FB8-674F-4313-B252-987747FBE179}" name="Colonne4522"/>
    <tableColumn id="4526" xr3:uid="{B1764153-764A-4468-BAF9-52B429210BF4}" name="Colonne4523"/>
    <tableColumn id="4527" xr3:uid="{D70D13EE-1AE5-4297-B105-B60FDF81825B}" name="Colonne4524"/>
    <tableColumn id="4528" xr3:uid="{BE4FB544-03F5-4D8F-AA1E-2645F525C8BF}" name="Colonne4525"/>
    <tableColumn id="4529" xr3:uid="{B704AF3E-105B-4FBA-9A1D-1D006670E654}" name="Colonne4526"/>
    <tableColumn id="4530" xr3:uid="{47F0E5FF-4130-4183-B7AF-813E1EC0BDF3}" name="Colonne4527"/>
    <tableColumn id="4531" xr3:uid="{CDD5B46B-B95F-4ECE-9592-EEFBE0FA6326}" name="Colonne4528"/>
    <tableColumn id="4532" xr3:uid="{9ED03075-AB80-4C89-8C97-A07013A02129}" name="Colonne4529"/>
    <tableColumn id="4533" xr3:uid="{F673127C-5B92-4C3A-AFC5-36635C8DBB6B}" name="Colonne4530"/>
    <tableColumn id="4534" xr3:uid="{0AA7E66D-0C2C-4091-B551-3F141DB1A4D8}" name="Colonne4531"/>
    <tableColumn id="4535" xr3:uid="{F9DA3898-E93D-42D4-A495-396C85692182}" name="Colonne4532"/>
    <tableColumn id="4536" xr3:uid="{529FC32B-A7B0-420C-B3B3-91827F354AA0}" name="Colonne4533"/>
    <tableColumn id="4537" xr3:uid="{394DBF33-66FB-4463-AB9B-F290BAD7C8C2}" name="Colonne4534"/>
    <tableColumn id="4538" xr3:uid="{C33619EF-E608-4C3F-9E2C-398C5CCDA3FF}" name="Colonne4535"/>
    <tableColumn id="4539" xr3:uid="{116282C1-CA4B-4F5F-A798-8BBC2D7833B0}" name="Colonne4536"/>
    <tableColumn id="4540" xr3:uid="{33D08BEC-2A69-47D1-A7BB-E7BC3504DCFF}" name="Colonne4537"/>
    <tableColumn id="4541" xr3:uid="{B035C4CF-1AF3-438E-A59B-0D0DB2269DFB}" name="Colonne4538"/>
    <tableColumn id="4542" xr3:uid="{9661C21E-B201-487F-A4A0-1A65B2F4F039}" name="Colonne4539"/>
    <tableColumn id="4543" xr3:uid="{491CB71E-B76E-484A-83F6-110C07A9FB02}" name="Colonne4540"/>
    <tableColumn id="4544" xr3:uid="{F8EF3442-D947-4670-BD2B-82B2C3B551A1}" name="Colonne4541"/>
    <tableColumn id="4545" xr3:uid="{B5DEF5B9-073F-481E-91CE-731282BFEB31}" name="Colonne4542"/>
    <tableColumn id="4546" xr3:uid="{5A319067-98D3-49CB-98C0-BB764AFF1977}" name="Colonne4543"/>
    <tableColumn id="4547" xr3:uid="{92E31406-A87F-40CA-877B-A8B57818560A}" name="Colonne4544"/>
    <tableColumn id="4548" xr3:uid="{5CE6EDDE-B7E2-4388-9DAE-A7912B6D3C8D}" name="Colonne4545"/>
    <tableColumn id="4549" xr3:uid="{DD31C2B8-4B93-4C59-B3D7-D423A6369D2E}" name="Colonne4546"/>
    <tableColumn id="4550" xr3:uid="{855A5F51-C1BB-45B6-9175-F017213E278B}" name="Colonne4547"/>
    <tableColumn id="4551" xr3:uid="{1389782A-E61F-40C6-9326-9CEC6D5BC531}" name="Colonne4548"/>
    <tableColumn id="4552" xr3:uid="{5DE8423C-2E9D-409D-9875-0C8ABC2B86C7}" name="Colonne4549"/>
    <tableColumn id="4553" xr3:uid="{B0B20AEF-B65F-45E1-8F29-5317E76DB563}" name="Colonne4550"/>
    <tableColumn id="4554" xr3:uid="{C18DF7A6-D1B0-4A86-A92D-F1EF8E94327E}" name="Colonne4551"/>
    <tableColumn id="4555" xr3:uid="{825F696C-ABEB-43CB-B410-75921C72B0B3}" name="Colonne4552"/>
    <tableColumn id="4556" xr3:uid="{588B51FB-450A-4CC5-AEE0-EC111A8EA752}" name="Colonne4553"/>
    <tableColumn id="4557" xr3:uid="{3544AA35-ABF6-4072-93ED-68A77A4780D3}" name="Colonne4554"/>
    <tableColumn id="4558" xr3:uid="{7837F397-73D3-4F9A-A000-C7E56A0C5FC2}" name="Colonne4555"/>
    <tableColumn id="4559" xr3:uid="{5BA73EC6-3637-410A-B321-D459706FCC61}" name="Colonne4556"/>
    <tableColumn id="4560" xr3:uid="{401EF486-93B2-409B-9474-53E6F6B50F3F}" name="Colonne4557"/>
    <tableColumn id="4561" xr3:uid="{C2F8ABCD-2BE2-47FA-ABAF-131458653D5B}" name="Colonne4558"/>
    <tableColumn id="4562" xr3:uid="{05DCC639-879D-485D-A8CE-62C0A1B256AD}" name="Colonne4559"/>
    <tableColumn id="4563" xr3:uid="{23BCFF02-8D0A-44D9-A72C-04FABB273350}" name="Colonne4560"/>
    <tableColumn id="4564" xr3:uid="{76FC3708-F7E2-408D-9A62-1A8498917B84}" name="Colonne4561"/>
    <tableColumn id="4565" xr3:uid="{10A24CDD-CE41-43F6-939A-0BF8C87F4216}" name="Colonne4562"/>
    <tableColumn id="4566" xr3:uid="{4152695A-A7C9-4F55-901D-F590D31E3815}" name="Colonne4563"/>
    <tableColumn id="4567" xr3:uid="{4ACB1BA8-5A51-4996-9E81-DFBDAAFE5152}" name="Colonne4564"/>
    <tableColumn id="4568" xr3:uid="{C389F102-A9CA-433C-8AC3-E9BF196DF5E8}" name="Colonne4565"/>
    <tableColumn id="4569" xr3:uid="{20C804EB-88BE-4B4A-9B16-8B2B8DB4DE99}" name="Colonne4566"/>
    <tableColumn id="4570" xr3:uid="{D8986F73-9CB5-4367-9F64-DCB12F662A3D}" name="Colonne4567"/>
    <tableColumn id="4571" xr3:uid="{DF4B0E4D-EA9D-4E83-A59D-5D3282DBB351}" name="Colonne4568"/>
    <tableColumn id="4572" xr3:uid="{1301C428-0EDE-47FC-888B-E7B1E9BAABFE}" name="Colonne4569"/>
    <tableColumn id="4573" xr3:uid="{1B4584B6-E559-418A-93DA-C9E4D4DF4D82}" name="Colonne4570"/>
    <tableColumn id="4574" xr3:uid="{6119C2A6-E52D-4985-BFA5-F501281A9072}" name="Colonne4571"/>
    <tableColumn id="4575" xr3:uid="{627EE8E7-360C-4A3C-AC0E-235B4F84B879}" name="Colonne4572"/>
    <tableColumn id="4576" xr3:uid="{0A812D02-3320-49B7-A008-7B4AEB581DFE}" name="Colonne4573"/>
    <tableColumn id="4577" xr3:uid="{97DA422D-32B0-4124-8A9A-060690B77D60}" name="Colonne4574"/>
    <tableColumn id="4578" xr3:uid="{D539CE8A-9C1F-4370-BA43-C09822DE74BE}" name="Colonne4575"/>
    <tableColumn id="4579" xr3:uid="{159366C0-03CE-407A-9776-7641C0640E37}" name="Colonne4576"/>
    <tableColumn id="4580" xr3:uid="{E47E8679-5885-4FC9-82F7-444B481A7C92}" name="Colonne4577"/>
    <tableColumn id="4581" xr3:uid="{3F9D88E9-64EE-408C-844B-DEA1A6260C42}" name="Colonne4578"/>
    <tableColumn id="4582" xr3:uid="{9769C066-BCB2-46AB-B386-FE3596480D40}" name="Colonne4579"/>
    <tableColumn id="4583" xr3:uid="{5C1A1019-993B-41DF-AF49-DCA58EC32187}" name="Colonne4580"/>
    <tableColumn id="4584" xr3:uid="{770BA814-AD6B-4FB8-AA49-B5BA0FCBE86B}" name="Colonne4581"/>
    <tableColumn id="4585" xr3:uid="{F2793BAB-9C9F-4090-BF70-1E0FB100CEE2}" name="Colonne4582"/>
    <tableColumn id="4586" xr3:uid="{ACA9933D-6639-4266-80B9-4C86FE292357}" name="Colonne4583"/>
    <tableColumn id="4587" xr3:uid="{42EDB231-CF89-4EEC-9AA6-91AD669FCF47}" name="Colonne4584"/>
    <tableColumn id="4588" xr3:uid="{198235CB-47DF-48E0-B2F7-F863562955E9}" name="Colonne4585"/>
    <tableColumn id="4589" xr3:uid="{15BAD7A8-45D1-498C-B4BE-9998BACA6A00}" name="Colonne4586"/>
    <tableColumn id="4590" xr3:uid="{6272F8B3-8531-4269-AD1E-A475C0BE1A92}" name="Colonne4587"/>
    <tableColumn id="4591" xr3:uid="{617C5969-6DFF-4A16-93D2-A2D17DDB4139}" name="Colonne4588"/>
    <tableColumn id="4592" xr3:uid="{F87E5E3E-F8DE-4F44-84E5-74F22D9EE0C0}" name="Colonne4589"/>
    <tableColumn id="4593" xr3:uid="{F96A9EC3-C131-4F6F-874E-4A81666CB710}" name="Colonne4590"/>
    <tableColumn id="4594" xr3:uid="{B7C642FE-0152-46EA-9C4B-A92C6C43F2E2}" name="Colonne4591"/>
    <tableColumn id="4595" xr3:uid="{EAD1F722-7C1A-46D9-B2A5-E1125E6C5702}" name="Colonne4592"/>
    <tableColumn id="4596" xr3:uid="{CD5CFF97-1AA7-45A8-BB29-0945305A9332}" name="Colonne4593"/>
    <tableColumn id="4597" xr3:uid="{B4F86096-9667-49D9-ACD7-7F5E037DC926}" name="Colonne4594"/>
    <tableColumn id="4598" xr3:uid="{F8264AB2-5A92-4B4A-AF3C-912A7BE1DD99}" name="Colonne4595"/>
    <tableColumn id="4599" xr3:uid="{D2AD1107-66FC-443B-ACF1-34EBA787BB93}" name="Colonne4596"/>
    <tableColumn id="4600" xr3:uid="{965C1B60-9784-4DD7-9B9B-EB206BB69C0E}" name="Colonne4597"/>
    <tableColumn id="4601" xr3:uid="{B05542D1-80DC-48FB-B047-516CE7227C24}" name="Colonne4598"/>
    <tableColumn id="4602" xr3:uid="{BD1C7728-AB49-4BB5-B219-97CCAC4A7D7D}" name="Colonne4599"/>
    <tableColumn id="4603" xr3:uid="{37222B9E-4134-4998-8547-6F7E69C83ADA}" name="Colonne4600"/>
    <tableColumn id="4604" xr3:uid="{D993704E-6552-44D0-80A3-4682B1C484F8}" name="Colonne4601"/>
    <tableColumn id="4605" xr3:uid="{40AD9C28-7E39-45AD-B838-2FDDE8501D6D}" name="Colonne4602"/>
    <tableColumn id="4606" xr3:uid="{809A2575-3692-4BA7-A7D1-BC1F27058AAD}" name="Colonne4603"/>
    <tableColumn id="4607" xr3:uid="{0738FFB9-CBBA-4315-9424-9CA305D10BEC}" name="Colonne4604"/>
    <tableColumn id="4608" xr3:uid="{1D37B97D-01E4-4F94-87EB-29C05FB767B4}" name="Colonne4605"/>
    <tableColumn id="4609" xr3:uid="{FA26E97A-4FEB-484D-997E-160BE33892B1}" name="Colonne4606"/>
    <tableColumn id="4610" xr3:uid="{ED59A432-6DE0-43FF-A98B-15550CBB6A91}" name="Colonne4607"/>
    <tableColumn id="4611" xr3:uid="{329CCE8F-3353-4D75-905E-CB5C4FD484CD}" name="Colonne4608"/>
    <tableColumn id="4612" xr3:uid="{05ADED82-5A09-441C-A841-FEDB92167BEC}" name="Colonne4609"/>
    <tableColumn id="4613" xr3:uid="{6FB8DE73-CEC6-418C-93BB-20EE57078770}" name="Colonne4610"/>
    <tableColumn id="4614" xr3:uid="{F1071D46-3263-4DA9-BC90-9AF5780044FC}" name="Colonne4611"/>
    <tableColumn id="4615" xr3:uid="{179661CD-B9CF-4875-9A17-620C93134C87}" name="Colonne4612"/>
    <tableColumn id="4616" xr3:uid="{380A1AC4-033C-445D-8AC4-4DF62F80C1DA}" name="Colonne4613"/>
    <tableColumn id="4617" xr3:uid="{CB91D1FE-E572-46E6-A53A-D2ADBC1FDB18}" name="Colonne4614"/>
    <tableColumn id="4618" xr3:uid="{D5DA56DA-5D3B-450F-8AD3-188833340C34}" name="Colonne4615"/>
    <tableColumn id="4619" xr3:uid="{B631D833-9875-47FE-85E9-525CCB0D36B6}" name="Colonne4616"/>
    <tableColumn id="4620" xr3:uid="{EFB44CEB-E732-437A-A10A-5BBF4838A609}" name="Colonne4617"/>
    <tableColumn id="4621" xr3:uid="{9F63F074-E42E-4F1F-9CF0-963A320EEB2C}" name="Colonne4618"/>
    <tableColumn id="4622" xr3:uid="{EB3F3334-67E5-4D7B-80C5-41ADC6B4947C}" name="Colonne4619"/>
    <tableColumn id="4623" xr3:uid="{39E050BE-7AFF-464E-9311-B850494ABC97}" name="Colonne4620"/>
    <tableColumn id="4624" xr3:uid="{9CF2758E-4F7B-461D-AC94-9AD72B5E449E}" name="Colonne4621"/>
    <tableColumn id="4625" xr3:uid="{679A9639-A179-415A-9F73-08ABFCB0FC1C}" name="Colonne4622"/>
    <tableColumn id="4626" xr3:uid="{4DA153F2-3E6A-4FBD-B541-9CA9E4142C58}" name="Colonne4623"/>
    <tableColumn id="4627" xr3:uid="{960B31E0-70C8-4567-B777-7047D44D723E}" name="Colonne4624"/>
    <tableColumn id="4628" xr3:uid="{4E2FFB66-95FE-4B64-9289-948D9CFB8FDB}" name="Colonne4625"/>
    <tableColumn id="4629" xr3:uid="{3728FEE0-EA7E-4E0B-895C-3D874EA083C0}" name="Colonne4626"/>
    <tableColumn id="4630" xr3:uid="{4C2D0794-5F30-4C43-A3B9-5174B9740AA8}" name="Colonne4627"/>
    <tableColumn id="4631" xr3:uid="{11E752B4-B42B-456D-AA31-30EAFB139823}" name="Colonne4628"/>
    <tableColumn id="4632" xr3:uid="{A120EFF6-56F1-47BD-9E55-781AF152F966}" name="Colonne4629"/>
    <tableColumn id="4633" xr3:uid="{328C4072-AAF3-43D7-B4C2-65765BB81717}" name="Colonne4630"/>
    <tableColumn id="4634" xr3:uid="{E9ECD6DC-4927-4818-A764-22EA680E0F4C}" name="Colonne4631"/>
    <tableColumn id="4635" xr3:uid="{51B184C7-B81A-4349-9782-B33C05C959AB}" name="Colonne4632"/>
    <tableColumn id="4636" xr3:uid="{C71DA10A-7887-481D-805E-81B155C25B52}" name="Colonne4633"/>
    <tableColumn id="4637" xr3:uid="{40982C3C-8F99-479D-A9FB-EEEA6D324CB7}" name="Colonne4634"/>
    <tableColumn id="4638" xr3:uid="{FF416696-3235-4988-A08C-35360E5C7144}" name="Colonne4635"/>
    <tableColumn id="4639" xr3:uid="{2C3F5D70-583A-4255-A09A-39A360C0EB03}" name="Colonne4636"/>
    <tableColumn id="4640" xr3:uid="{648662F5-69CE-4C1D-A078-393169125BE0}" name="Colonne4637"/>
    <tableColumn id="4641" xr3:uid="{36DEF7F2-EF30-4B23-AF9E-CE577208B09C}" name="Colonne4638"/>
    <tableColumn id="4642" xr3:uid="{B751906D-0960-4B78-8967-4B4CF626E89D}" name="Colonne4639"/>
    <tableColumn id="4643" xr3:uid="{5E759FA0-7053-4286-BEF5-8A58E45BEF1E}" name="Colonne4640"/>
    <tableColumn id="4644" xr3:uid="{14B3AA92-9CAF-4A76-8F9F-3C458C3E3348}" name="Colonne4641"/>
    <tableColumn id="4645" xr3:uid="{84E913B5-CF5D-4984-A647-E24DF4D877FF}" name="Colonne4642"/>
    <tableColumn id="4646" xr3:uid="{33FE181D-6188-4A80-A5DD-3285C974EB0A}" name="Colonne4643"/>
    <tableColumn id="4647" xr3:uid="{15EE5092-61E5-4D64-9E43-33FF4EDE3280}" name="Colonne4644"/>
    <tableColumn id="4648" xr3:uid="{AC737D75-C049-4181-9E41-73D6DA134ECD}" name="Colonne4645"/>
    <tableColumn id="4649" xr3:uid="{BE06103F-D51F-437F-A2B4-D4DD15863280}" name="Colonne4646"/>
    <tableColumn id="4650" xr3:uid="{EFA3C04E-F5C4-4E9F-88C2-201E87D8C2CF}" name="Colonne4647"/>
    <tableColumn id="4651" xr3:uid="{D1E4E198-92C7-4348-B6AB-416F81CFD797}" name="Colonne4648"/>
    <tableColumn id="4652" xr3:uid="{3AEB9DBE-4076-4A5D-921B-D3415C471DCF}" name="Colonne4649"/>
    <tableColumn id="4653" xr3:uid="{284026DA-FC84-4D2B-81D2-AC931510C163}" name="Colonne4650"/>
    <tableColumn id="4654" xr3:uid="{5967AA06-955E-4A3E-84AE-F20FCE4CFC66}" name="Colonne4651"/>
    <tableColumn id="4655" xr3:uid="{F7FB7EFD-4FB3-4D99-BCAD-EEAF14EB0DAA}" name="Colonne4652"/>
    <tableColumn id="4656" xr3:uid="{7F0B0A3C-C363-4A88-996D-8504A7C0CD86}" name="Colonne4653"/>
    <tableColumn id="4657" xr3:uid="{E2452698-9DF2-4782-9E4D-C737A8ABB989}" name="Colonne4654"/>
    <tableColumn id="4658" xr3:uid="{4BE20988-57C4-48F8-9BF4-96F4F87C2E1E}" name="Colonne4655"/>
    <tableColumn id="4659" xr3:uid="{9F632975-EE34-4ABC-BDBC-CB97F0BDA06B}" name="Colonne4656"/>
    <tableColumn id="4660" xr3:uid="{68021FFA-05C5-4E05-8967-EBC6C0E7E511}" name="Colonne4657"/>
    <tableColumn id="4661" xr3:uid="{79CD1E34-42E1-47C6-8AA9-056EB32B85CA}" name="Colonne4658"/>
    <tableColumn id="4662" xr3:uid="{357934F6-F735-43C1-AB52-819538422076}" name="Colonne4659"/>
    <tableColumn id="4663" xr3:uid="{27406900-FD82-42D8-967B-AFA8C69A09BC}" name="Colonne4660"/>
    <tableColumn id="4664" xr3:uid="{8B52ADB3-C4A6-4D80-AA34-53EB6BB86BFF}" name="Colonne4661"/>
    <tableColumn id="4665" xr3:uid="{270B233F-3DAC-4BE4-AC30-4605219E9054}" name="Colonne4662"/>
    <tableColumn id="4666" xr3:uid="{C4490018-0456-4046-974F-1E16CEB0E05B}" name="Colonne4663"/>
    <tableColumn id="4667" xr3:uid="{6AAEB17F-9A2A-4FBF-AC0F-A9B5D14B7B49}" name="Colonne4664"/>
    <tableColumn id="4668" xr3:uid="{12E42348-CA7D-429A-AFBE-147463336FC0}" name="Colonne4665"/>
    <tableColumn id="4669" xr3:uid="{6990DB96-B014-4006-B048-54280B4C5965}" name="Colonne4666"/>
    <tableColumn id="4670" xr3:uid="{7AF8486A-14F4-4E4D-A2C6-12502B4403D4}" name="Colonne4667"/>
    <tableColumn id="4671" xr3:uid="{F6B6171B-0995-472D-9186-F112FA217DD7}" name="Colonne4668"/>
    <tableColumn id="4672" xr3:uid="{64B63505-567C-4DEC-9457-877699F14770}" name="Colonne4669"/>
    <tableColumn id="4673" xr3:uid="{2783FE31-30CE-4E8A-807D-41FE08A27AEE}" name="Colonne4670"/>
    <tableColumn id="4674" xr3:uid="{9E176E97-4C60-456E-9571-40D727A44208}" name="Colonne4671"/>
    <tableColumn id="4675" xr3:uid="{3564A818-F7A6-4D05-AE55-720B125FE3EC}" name="Colonne4672"/>
    <tableColumn id="4676" xr3:uid="{8AE44B8A-5A53-4790-8C90-ED5B7FD187E0}" name="Colonne4673"/>
    <tableColumn id="4677" xr3:uid="{B49CBF4B-5B61-4CC5-93F1-7836EB85440E}" name="Colonne4674"/>
    <tableColumn id="4678" xr3:uid="{5F890678-B900-42EF-A916-61C9A197F36F}" name="Colonne4675"/>
    <tableColumn id="4679" xr3:uid="{6F6C8699-D62C-44E4-AE67-6F884010A25C}" name="Colonne4676"/>
    <tableColumn id="4680" xr3:uid="{6B2D938C-02DA-480C-A01C-9053EAF8DDEB}" name="Colonne4677"/>
    <tableColumn id="4681" xr3:uid="{50D1FF9D-0647-43F4-9A6E-9D0A4C4C17C5}" name="Colonne4678"/>
    <tableColumn id="4682" xr3:uid="{0732EDE0-1D43-45A8-A06D-107A4A0B0696}" name="Colonne4679"/>
    <tableColumn id="4683" xr3:uid="{8BF8E09B-08BE-419B-B65B-91FC85BA24E5}" name="Colonne4680"/>
    <tableColumn id="4684" xr3:uid="{EB25DD3E-7E2E-42DF-8EBA-20605B1E8E9D}" name="Colonne4681"/>
    <tableColumn id="4685" xr3:uid="{67E1F653-982E-4A3B-BC51-A557C250381B}" name="Colonne4682"/>
    <tableColumn id="4686" xr3:uid="{19606946-9570-40CD-BF2F-B44255BBB281}" name="Colonne4683"/>
    <tableColumn id="4687" xr3:uid="{9FA380E8-2E02-4911-AFE9-1E13123C67A6}" name="Colonne4684"/>
    <tableColumn id="4688" xr3:uid="{5EF3561B-76EA-4E51-9F42-1A23A2D05B9A}" name="Colonne4685"/>
    <tableColumn id="4689" xr3:uid="{D6684AA5-4678-46C7-92CB-76F353F0F06C}" name="Colonne4686"/>
    <tableColumn id="4690" xr3:uid="{1E7EC9DF-6B2C-4716-A554-430805ECF03B}" name="Colonne4687"/>
    <tableColumn id="4691" xr3:uid="{FAA60F8D-79C8-456F-BA6D-2B3A67A42539}" name="Colonne4688"/>
    <tableColumn id="4692" xr3:uid="{F3C577D7-298B-450D-95DF-9540A289EC1A}" name="Colonne4689"/>
    <tableColumn id="4693" xr3:uid="{2A9B9B78-3B1F-4DE4-8996-865D425B4F39}" name="Colonne4690"/>
    <tableColumn id="4694" xr3:uid="{B04AFA52-7190-403F-A4AA-2A55B4708FB9}" name="Colonne4691"/>
    <tableColumn id="4695" xr3:uid="{DDD91078-A5C3-4208-804A-A2745254E9BF}" name="Colonne4692"/>
    <tableColumn id="4696" xr3:uid="{82189591-BFB5-4776-84CD-070CF769441C}" name="Colonne4693"/>
    <tableColumn id="4697" xr3:uid="{AFCDFB17-30FB-4142-8FD7-A1808F5D6544}" name="Colonne4694"/>
    <tableColumn id="4698" xr3:uid="{621CF8A3-AFEC-44E3-B227-467715D2EC69}" name="Colonne4695"/>
    <tableColumn id="4699" xr3:uid="{C3273F0E-47F8-4849-AA5F-73767F5654A9}" name="Colonne4696"/>
    <tableColumn id="4700" xr3:uid="{5AB5BC46-2207-4304-A88E-DD79712998CC}" name="Colonne4697"/>
    <tableColumn id="4701" xr3:uid="{75724D81-E661-42BB-88F1-EBE5D3A9C978}" name="Colonne4698"/>
    <tableColumn id="4702" xr3:uid="{C0BE701B-0E6A-4EA6-986B-39B292C51273}" name="Colonne4699"/>
    <tableColumn id="4703" xr3:uid="{B90FC2A1-B275-409C-BFD1-68DA767DC596}" name="Colonne4700"/>
    <tableColumn id="4704" xr3:uid="{DE018870-D93E-4282-A291-C586EE063FE2}" name="Colonne4701"/>
    <tableColumn id="4705" xr3:uid="{CCF3BAEF-BBE2-4FB6-AA9E-041B47A32BBD}" name="Colonne4702"/>
    <tableColumn id="4706" xr3:uid="{16B7D219-45B8-48DF-A270-324EC6F11A96}" name="Colonne4703"/>
    <tableColumn id="4707" xr3:uid="{8E3064A6-6438-4474-BA8B-C8A736C85108}" name="Colonne4704"/>
    <tableColumn id="4708" xr3:uid="{DB427830-01E9-4F11-A191-C573B61F3A95}" name="Colonne4705"/>
    <tableColumn id="4709" xr3:uid="{0C326ABF-3DE2-4B64-80B6-F5A68242F5C5}" name="Colonne4706"/>
    <tableColumn id="4710" xr3:uid="{A5EDF651-72B2-4FE2-BA67-C9E46F9B2619}" name="Colonne4707"/>
    <tableColumn id="4711" xr3:uid="{F8D48FF9-E4AA-4AAE-A55A-56ABFA172243}" name="Colonne4708"/>
    <tableColumn id="4712" xr3:uid="{C0E64702-AAE2-4A28-8950-D5B4E02CB0C0}" name="Colonne4709"/>
    <tableColumn id="4713" xr3:uid="{FBAACA9A-0576-4C04-9928-BE9068C032B4}" name="Colonne4710"/>
    <tableColumn id="4714" xr3:uid="{774A2634-B3E1-45C4-A48E-80B7351F758D}" name="Colonne4711"/>
    <tableColumn id="4715" xr3:uid="{472285D5-5EBF-471F-B297-368B77CBF796}" name="Colonne4712"/>
    <tableColumn id="4716" xr3:uid="{A0659487-26B2-4B21-A769-379C7CC47F74}" name="Colonne4713"/>
    <tableColumn id="4717" xr3:uid="{2EDB3DF8-965C-44FD-9B42-6E2E56C6B6A4}" name="Colonne4714"/>
    <tableColumn id="4718" xr3:uid="{7E1B9AF7-0BA7-4D85-852F-BDAFE319B908}" name="Colonne4715"/>
    <tableColumn id="4719" xr3:uid="{98E8EF16-C4CA-4034-A7B7-17B100C43A20}" name="Colonne4716"/>
    <tableColumn id="4720" xr3:uid="{D62F924C-3841-44C3-A19F-301A7086E45E}" name="Colonne4717"/>
    <tableColumn id="4721" xr3:uid="{97712D72-443A-4062-ACE4-79B3035B672D}" name="Colonne4718"/>
    <tableColumn id="4722" xr3:uid="{ECD53877-196D-4BEF-B060-2214236A29FC}" name="Colonne4719"/>
    <tableColumn id="4723" xr3:uid="{10E757BA-DB0F-4B04-AF36-B644B7054B52}" name="Colonne4720"/>
    <tableColumn id="4724" xr3:uid="{D6D07AD7-C91A-40D6-8EA5-AA8BD8B9AFC1}" name="Colonne4721"/>
    <tableColumn id="4725" xr3:uid="{DD3B1AE0-AD38-4B75-8783-D5DD1CB6CEF9}" name="Colonne4722"/>
    <tableColumn id="4726" xr3:uid="{DFAB3410-4FFD-40D1-ADCD-7C5429BF985A}" name="Colonne4723"/>
    <tableColumn id="4727" xr3:uid="{4C20A91A-8962-4C3B-AD01-831B08E1F68E}" name="Colonne4724"/>
    <tableColumn id="4728" xr3:uid="{9B122277-90D8-4154-8084-CF557CCF61D4}" name="Colonne4725"/>
    <tableColumn id="4729" xr3:uid="{E0BC5D5D-DF2E-428E-A1C6-017A23505076}" name="Colonne4726"/>
    <tableColumn id="4730" xr3:uid="{86BF3779-209F-49AB-8F32-BC85E27FBC87}" name="Colonne4727"/>
    <tableColumn id="4731" xr3:uid="{B4260685-2D90-4079-8C5E-5124691AA1A5}" name="Colonne4728"/>
    <tableColumn id="4732" xr3:uid="{99CA78EE-9DAB-440D-8649-F6467B0B9A69}" name="Colonne4729"/>
    <tableColumn id="4733" xr3:uid="{84A2FEA6-188F-496D-90E0-960C82DD8A96}" name="Colonne4730"/>
    <tableColumn id="4734" xr3:uid="{97147D02-3EE5-4F51-BADE-189DB8704922}" name="Colonne4731"/>
    <tableColumn id="4735" xr3:uid="{29AB17D4-0462-4E52-8CC2-8A503DCC7F16}" name="Colonne4732"/>
    <tableColumn id="4736" xr3:uid="{8D6A61E0-4508-42DC-80DD-713BC1906440}" name="Colonne4733"/>
    <tableColumn id="4737" xr3:uid="{71628B24-CC2A-4D06-BAE9-29C0FCD9F4F8}" name="Colonne4734"/>
    <tableColumn id="4738" xr3:uid="{790CE414-0616-467C-912F-1AC0638C0232}" name="Colonne4735"/>
    <tableColumn id="4739" xr3:uid="{E2D52462-9955-4A3D-B077-1C10FB1A5628}" name="Colonne4736"/>
    <tableColumn id="4740" xr3:uid="{420A111B-2395-4BB0-822C-03C51EF14AEA}" name="Colonne4737"/>
    <tableColumn id="4741" xr3:uid="{B753D383-5DDE-4B3D-9275-B19FCBFC8154}" name="Colonne4738"/>
    <tableColumn id="4742" xr3:uid="{6F276817-05E8-4B61-A6A5-ED69D3909C6B}" name="Colonne4739"/>
    <tableColumn id="4743" xr3:uid="{40EDA2C3-466B-4383-8525-9552790A90D1}" name="Colonne4740"/>
    <tableColumn id="4744" xr3:uid="{564F2B4E-5AFC-425B-9FAC-B2963FC01725}" name="Colonne4741"/>
    <tableColumn id="4745" xr3:uid="{A3340B21-594D-4114-A5DF-A6F861DE41EA}" name="Colonne4742"/>
    <tableColumn id="4746" xr3:uid="{DE56E1F5-78FB-4F78-86D4-3115E4D15F44}" name="Colonne4743"/>
    <tableColumn id="4747" xr3:uid="{FC4335D7-1835-48D4-9124-5B5D1E943E64}" name="Colonne4744"/>
    <tableColumn id="4748" xr3:uid="{0C4212D3-B4E7-4D76-A70F-33E8E66520A0}" name="Colonne4745"/>
    <tableColumn id="4749" xr3:uid="{E7073422-4D4B-4FAA-8058-C046F51442F7}" name="Colonne4746"/>
    <tableColumn id="4750" xr3:uid="{33A1B5D1-19C6-4E63-858D-21C5AE49BEB5}" name="Colonne4747"/>
    <tableColumn id="4751" xr3:uid="{7D68FFCD-6058-4AA8-982B-870FF0A886A2}" name="Colonne4748"/>
    <tableColumn id="4752" xr3:uid="{17F3B614-E600-4EF5-ACDE-F3FB94EA9FDA}" name="Colonne4749"/>
    <tableColumn id="4753" xr3:uid="{76DE4196-E6B8-44F4-AFCB-AB3D8F77CFAF}" name="Colonne4750"/>
    <tableColumn id="4754" xr3:uid="{F28F3BF8-D168-40D3-AC30-ACCECCA5F87B}" name="Colonne4751"/>
    <tableColumn id="4755" xr3:uid="{D83208B2-6EC2-4B11-880E-4E3DEB503AC5}" name="Colonne4752"/>
    <tableColumn id="4756" xr3:uid="{828B9A3C-3D05-4C93-A91A-1CB5BAB07A9B}" name="Colonne4753"/>
    <tableColumn id="4757" xr3:uid="{6EC15C87-A608-49D1-BAB6-1D91297B26A5}" name="Colonne4754"/>
    <tableColumn id="4758" xr3:uid="{EA5D8F44-02AE-4E97-9F13-3DC8DA99D795}" name="Colonne4755"/>
    <tableColumn id="4759" xr3:uid="{74F86C8A-E582-44B2-AC1D-763F1DAB7E31}" name="Colonne4756"/>
    <tableColumn id="4760" xr3:uid="{CEBC59F2-CEC4-43EF-B575-D47CCB8061D6}" name="Colonne4757"/>
    <tableColumn id="4761" xr3:uid="{4D64D61A-CC54-4A8F-B4A9-6FF64DEB680D}" name="Colonne4758"/>
    <tableColumn id="4762" xr3:uid="{50E54C40-C744-4544-AB2C-F2C0D61316F4}" name="Colonne4759"/>
    <tableColumn id="4763" xr3:uid="{5C757BE3-D1DB-42FD-ADC3-CC1DFD2BF4BF}" name="Colonne4760"/>
    <tableColumn id="4764" xr3:uid="{71B1E161-CEC8-4B96-8823-63687BD7DEC7}" name="Colonne4761"/>
    <tableColumn id="4765" xr3:uid="{DBF7DC3A-BE83-4882-8F99-B7FB9BD3B407}" name="Colonne4762"/>
    <tableColumn id="4766" xr3:uid="{70C2B138-87EC-4A31-B1DE-CD8AB7C9E8C4}" name="Colonne4763"/>
    <tableColumn id="4767" xr3:uid="{9A00871E-CD70-4A40-B781-5CFC2ACE4383}" name="Colonne4764"/>
    <tableColumn id="4768" xr3:uid="{4F45D180-88A3-4C3D-A5B6-9CEE9EC9D3CD}" name="Colonne4765"/>
    <tableColumn id="4769" xr3:uid="{47091217-0EC0-4A41-94F4-C0566CD4970F}" name="Colonne4766"/>
    <tableColumn id="4770" xr3:uid="{820961B1-383B-407A-9635-9F2BFFD97049}" name="Colonne4767"/>
    <tableColumn id="4771" xr3:uid="{404A271C-1549-4146-82D0-666D9429834B}" name="Colonne4768"/>
    <tableColumn id="4772" xr3:uid="{F43764D8-675A-46B6-9A55-758197CCDD04}" name="Colonne4769"/>
    <tableColumn id="4773" xr3:uid="{1E223679-09DB-4BEA-9399-ECCAF2124C55}" name="Colonne4770"/>
    <tableColumn id="4774" xr3:uid="{BF99831F-7DE1-411A-9205-236437FBFB9D}" name="Colonne4771"/>
    <tableColumn id="4775" xr3:uid="{A27F1846-016D-43EC-83CD-957AA5B2B1FE}" name="Colonne4772"/>
    <tableColumn id="4776" xr3:uid="{F1E5F854-42E1-4327-8653-15E6D9814C1B}" name="Colonne4773"/>
    <tableColumn id="4777" xr3:uid="{921E3DE4-7E77-4DE4-9B4B-E5D21E4015C2}" name="Colonne4774"/>
    <tableColumn id="4778" xr3:uid="{DA4C1D9A-9AA1-49FC-B762-98354A93654C}" name="Colonne4775"/>
    <tableColumn id="4779" xr3:uid="{7B539798-4436-461C-8B73-8D31C5DF3E20}" name="Colonne4776"/>
    <tableColumn id="4780" xr3:uid="{34026D55-BDEA-4085-A052-6EDD2973E09C}" name="Colonne4777"/>
    <tableColumn id="4781" xr3:uid="{59803D50-92E7-4B6B-8F25-AB45E494EADF}" name="Colonne4778"/>
    <tableColumn id="4782" xr3:uid="{38012FD0-30A5-433C-BEDA-EF5C6541AC86}" name="Colonne4779"/>
    <tableColumn id="4783" xr3:uid="{31AD7F43-E046-4FFA-8FBB-B8B120942A3F}" name="Colonne4780"/>
    <tableColumn id="4784" xr3:uid="{AADB24C2-F685-4B09-82E8-C83AE8A9983A}" name="Colonne4781"/>
    <tableColumn id="4785" xr3:uid="{8E424484-30A3-49CE-9577-694485E41320}" name="Colonne4782"/>
    <tableColumn id="4786" xr3:uid="{420AABD7-EE3A-4CA4-82DE-230AEE73D27E}" name="Colonne4783"/>
    <tableColumn id="4787" xr3:uid="{AE8C9928-E9F0-4F59-8EBE-33E60895EE5B}" name="Colonne4784"/>
    <tableColumn id="4788" xr3:uid="{BE6557BC-E11B-492B-8805-9625DB7A03F7}" name="Colonne4785"/>
    <tableColumn id="4789" xr3:uid="{89B13A09-B3B3-408F-A239-6B30FBBAA902}" name="Colonne4786"/>
    <tableColumn id="4790" xr3:uid="{FA08CF2A-E53A-412B-825F-D283F824235A}" name="Colonne4787"/>
    <tableColumn id="4791" xr3:uid="{D3D23A19-3F4F-4BD7-A8BA-D20C8526BED9}" name="Colonne4788"/>
    <tableColumn id="4792" xr3:uid="{B9C16515-CA24-482E-86C0-EF8992728658}" name="Colonne4789"/>
    <tableColumn id="4793" xr3:uid="{FA9DCC4D-6BBC-4473-ABD8-6F25772A68E1}" name="Colonne4790"/>
    <tableColumn id="4794" xr3:uid="{DF8EC4D7-1575-4C2F-805A-EDDDB62D3069}" name="Colonne4791"/>
    <tableColumn id="4795" xr3:uid="{2DE3F882-4D75-44B0-B851-6786308C40B7}" name="Colonne4792"/>
    <tableColumn id="4796" xr3:uid="{4D2ED252-94FF-4279-A678-082977A3411A}" name="Colonne4793"/>
    <tableColumn id="4797" xr3:uid="{DD2F5D7C-C69C-49D4-98A9-F7F9DCA261EC}" name="Colonne4794"/>
    <tableColumn id="4798" xr3:uid="{D4A995AE-FA7E-44F7-89EC-CC1F53CDF220}" name="Colonne4795"/>
    <tableColumn id="4799" xr3:uid="{29DA5267-5E23-4771-8461-A8A3CA129139}" name="Colonne4796"/>
    <tableColumn id="4800" xr3:uid="{2EEEB234-3AE5-4F72-B217-47B6E3147AC1}" name="Colonne4797"/>
    <tableColumn id="4801" xr3:uid="{FE12AF08-23AE-4B93-BA92-4C49134D9D89}" name="Colonne4798"/>
    <tableColumn id="4802" xr3:uid="{67207A53-966B-4F4D-8F1A-24067E57F201}" name="Colonne4799"/>
    <tableColumn id="4803" xr3:uid="{6BF2D507-45C3-42D2-8DB8-4AF1126D7067}" name="Colonne4800"/>
    <tableColumn id="4804" xr3:uid="{00CA8A39-2ADA-4AEA-B675-188902629333}" name="Colonne4801"/>
    <tableColumn id="4805" xr3:uid="{35CC5342-CD82-4453-B1DC-EE9F38E7BB57}" name="Colonne4802"/>
    <tableColumn id="4806" xr3:uid="{4442A704-46A1-4884-9A02-FC11F3A1EB01}" name="Colonne4803"/>
    <tableColumn id="4807" xr3:uid="{3C1CBF1F-AA0F-4387-9F72-138155B7AAF6}" name="Colonne4804"/>
    <tableColumn id="4808" xr3:uid="{E85F45ED-4BF0-487A-9415-B6E13D3A2326}" name="Colonne4805"/>
    <tableColumn id="4809" xr3:uid="{CF1C6360-67CD-401D-9864-8D5B64485F09}" name="Colonne4806"/>
    <tableColumn id="4810" xr3:uid="{831C094B-27C6-4FFD-9AF7-A7302CEE9D04}" name="Colonne4807"/>
    <tableColumn id="4811" xr3:uid="{F36531AD-AC53-44C4-AF01-B90DC581134E}" name="Colonne4808"/>
    <tableColumn id="4812" xr3:uid="{E8662125-1628-4EEC-AB3E-C1630D03AB97}" name="Colonne4809"/>
    <tableColumn id="4813" xr3:uid="{34C02EC3-A80A-41D7-815D-0B7F9641EF99}" name="Colonne4810"/>
    <tableColumn id="4814" xr3:uid="{3B74AA73-1C16-4449-80F6-2052BDDCF456}" name="Colonne4811"/>
    <tableColumn id="4815" xr3:uid="{7DEA21CE-7D8B-419E-8A96-95036CC9A280}" name="Colonne4812"/>
    <tableColumn id="4816" xr3:uid="{58EC08FB-3C57-42E2-83F7-839F24094DB3}" name="Colonne4813"/>
    <tableColumn id="4817" xr3:uid="{848A7F91-168B-4349-9079-29F993A8B6EB}" name="Colonne4814"/>
    <tableColumn id="4818" xr3:uid="{684F8DFF-1449-4D28-A803-E8F954847BB2}" name="Colonne4815"/>
    <tableColumn id="4819" xr3:uid="{75E06BB4-90A5-4129-86EC-9BE28DBA42A3}" name="Colonne4816"/>
    <tableColumn id="4820" xr3:uid="{A5CE99A7-F83F-4B68-B114-DDF0A8FB69C6}" name="Colonne4817"/>
    <tableColumn id="4821" xr3:uid="{1B210495-53DB-4699-9DE6-7F1C8A55E338}" name="Colonne4818"/>
    <tableColumn id="4822" xr3:uid="{69A50D16-261E-43D2-8488-7EF6F3505BD1}" name="Colonne4819"/>
    <tableColumn id="4823" xr3:uid="{9F9242B5-6F48-405F-8FF1-EAA82DC228B5}" name="Colonne4820"/>
    <tableColumn id="4824" xr3:uid="{60E0FD5D-991D-44D6-9D24-9F8EB7D4BE01}" name="Colonne4821"/>
    <tableColumn id="4825" xr3:uid="{64086FAF-C479-4EA0-A909-1281B7DF2453}" name="Colonne4822"/>
    <tableColumn id="4826" xr3:uid="{B3554E6E-3ADC-4EC1-A1BC-5AB5B1CE6DEE}" name="Colonne4823"/>
    <tableColumn id="4827" xr3:uid="{2066E177-7CBD-4DAD-AACD-E902C4199C4C}" name="Colonne4824"/>
    <tableColumn id="4828" xr3:uid="{712058D5-64B9-4C51-96EC-DDD5E1C04B52}" name="Colonne4825"/>
    <tableColumn id="4829" xr3:uid="{98B13EEE-B529-48A7-924F-DA7A20BFBA09}" name="Colonne4826"/>
    <tableColumn id="4830" xr3:uid="{93308023-96B8-4937-8AFD-CFAA8540FE57}" name="Colonne4827"/>
    <tableColumn id="4831" xr3:uid="{30855197-97E6-434A-9388-D85AB9E00E7C}" name="Colonne4828"/>
    <tableColumn id="4832" xr3:uid="{FA52A894-1337-41D5-AE46-F0C932A4D73C}" name="Colonne4829"/>
    <tableColumn id="4833" xr3:uid="{8EC4CBFD-4504-4104-BF06-8B2EDD2CEF88}" name="Colonne4830"/>
    <tableColumn id="4834" xr3:uid="{81B5780C-B5AA-40C6-B6E0-2D37F8F9898C}" name="Colonne4831"/>
    <tableColumn id="4835" xr3:uid="{99F653DD-F06C-4261-984A-3E5AABACDD7F}" name="Colonne4832"/>
    <tableColumn id="4836" xr3:uid="{944650AE-F609-447A-9DAC-43FD58FBC3BF}" name="Colonne4833"/>
    <tableColumn id="4837" xr3:uid="{40A88996-B7A4-4B77-B724-94C321BFB3DA}" name="Colonne4834"/>
    <tableColumn id="4838" xr3:uid="{33C1438F-0978-4BDC-83B1-2C4A700138E1}" name="Colonne4835"/>
    <tableColumn id="4839" xr3:uid="{61FE6E8F-6547-456B-8E24-4C54901DF4BF}" name="Colonne4836"/>
    <tableColumn id="4840" xr3:uid="{30F82041-B7AC-45A8-B960-8EE6F5195598}" name="Colonne4837"/>
    <tableColumn id="4841" xr3:uid="{ED2992A3-6B01-4392-9E1C-9DCA396B7DDD}" name="Colonne4838"/>
    <tableColumn id="4842" xr3:uid="{F4F84C84-2FCA-4090-BA2A-547A788D325E}" name="Colonne4839"/>
    <tableColumn id="4843" xr3:uid="{FA223F31-FA56-427A-AAA8-F3C8A6B5A5D3}" name="Colonne4840"/>
    <tableColumn id="4844" xr3:uid="{B2A09F04-44E6-41BA-BAFB-F9B8B7F65DF3}" name="Colonne4841"/>
    <tableColumn id="4845" xr3:uid="{0CBD962E-CEF7-491E-930D-33C4FE49C05F}" name="Colonne4842"/>
    <tableColumn id="4846" xr3:uid="{76BA9B99-DEE7-4CDC-9456-38AA0F54F6BC}" name="Colonne4843"/>
    <tableColumn id="4847" xr3:uid="{76FA38E6-82D4-41BF-B097-012B8173A325}" name="Colonne4844"/>
    <tableColumn id="4848" xr3:uid="{728B105F-0D6F-4D29-B7AC-7A814DB01A21}" name="Colonne4845"/>
    <tableColumn id="4849" xr3:uid="{26999785-626D-4E60-8D65-1154CF0CA5DD}" name="Colonne4846"/>
    <tableColumn id="4850" xr3:uid="{40BD53B7-8CB2-4D7A-A527-8E82B075F0EE}" name="Colonne4847"/>
    <tableColumn id="4851" xr3:uid="{AEB42FCE-9A06-4E62-9450-8CB63670A3A3}" name="Colonne4848"/>
    <tableColumn id="4852" xr3:uid="{CBCF18BC-0A58-47ED-8815-C5CE3BB959D9}" name="Colonne4849"/>
    <tableColumn id="4853" xr3:uid="{43112878-1D2A-47F6-855B-45ABE26FA593}" name="Colonne4850"/>
    <tableColumn id="4854" xr3:uid="{33355303-4B87-425F-B7B0-CA42C0F39F3B}" name="Colonne4851"/>
    <tableColumn id="4855" xr3:uid="{232024E4-E3DB-4973-9CBF-C93FD6BC218A}" name="Colonne4852"/>
    <tableColumn id="4856" xr3:uid="{DECBA7E8-80FE-4F46-83D2-F3730B70C764}" name="Colonne4853"/>
    <tableColumn id="4857" xr3:uid="{0358BB3D-D60D-49AF-BCB8-4988D1AFBC34}" name="Colonne4854"/>
    <tableColumn id="4858" xr3:uid="{92507A3C-39B0-435F-BC1B-DEE770FDAD77}" name="Colonne4855"/>
    <tableColumn id="4859" xr3:uid="{6FCC2D81-F4C8-446F-9313-266541AD8A9C}" name="Colonne4856"/>
    <tableColumn id="4860" xr3:uid="{AAE16BA2-3065-43F4-8831-2588B42DC1DA}" name="Colonne4857"/>
    <tableColumn id="4861" xr3:uid="{EBB1757A-ABAF-4035-A422-0E3796077D0F}" name="Colonne4858"/>
    <tableColumn id="4862" xr3:uid="{D96E8D8A-86EF-4EFD-93DF-4F4B4D82AD9A}" name="Colonne4859"/>
    <tableColumn id="4863" xr3:uid="{843721CD-DDAE-440E-9F8C-D51B7DCC99C4}" name="Colonne4860"/>
    <tableColumn id="4864" xr3:uid="{177AD9C0-D81C-498D-B052-9D9D71FBF03D}" name="Colonne4861"/>
    <tableColumn id="4865" xr3:uid="{468DD4C7-AA35-4F6A-9604-CD714475A9D1}" name="Colonne4862"/>
    <tableColumn id="4866" xr3:uid="{7731EA6B-7C20-40D9-9BD3-0BF7B55A3628}" name="Colonne4863"/>
    <tableColumn id="4867" xr3:uid="{D4DC3A39-2205-4FF9-850A-DE19808EC5DB}" name="Colonne4864"/>
    <tableColumn id="4868" xr3:uid="{C38CB792-CFED-4C6D-86C9-4B52A620E2BF}" name="Colonne4865"/>
    <tableColumn id="4869" xr3:uid="{AA3BF051-D3F1-4648-856B-C61AF47E84DF}" name="Colonne4866"/>
    <tableColumn id="4870" xr3:uid="{F4BDF622-DA3B-44B4-B9EA-1F03264C6D60}" name="Colonne4867"/>
    <tableColumn id="4871" xr3:uid="{F8A11E3C-0BFA-4DEE-904D-877C4B73A0A7}" name="Colonne4868"/>
    <tableColumn id="4872" xr3:uid="{4523D613-CF7C-42AB-B305-CD0E944D6F9C}" name="Colonne4869"/>
    <tableColumn id="4873" xr3:uid="{2608898B-A243-4378-80AF-63CB78A2C620}" name="Colonne4870"/>
    <tableColumn id="4874" xr3:uid="{353347D6-61E3-47EA-ACA1-0167266D45D7}" name="Colonne4871"/>
    <tableColumn id="4875" xr3:uid="{9B874AA0-D8FA-4700-A254-F71989B02462}" name="Colonne4872"/>
    <tableColumn id="4876" xr3:uid="{95BEBB53-1CA8-4A3B-9BD0-4C01C11934C3}" name="Colonne4873"/>
    <tableColumn id="4877" xr3:uid="{7503AA8D-E410-42D9-BEA7-CEEEE537D5B1}" name="Colonne4874"/>
    <tableColumn id="4878" xr3:uid="{78614F7F-A06A-4416-A435-8829B4703907}" name="Colonne4875"/>
    <tableColumn id="4879" xr3:uid="{1845BA7A-97B4-4EDF-8EC5-2F65F3741688}" name="Colonne4876"/>
    <tableColumn id="4880" xr3:uid="{7283C383-C8DE-4E87-8E8C-2FEE56F1DF44}" name="Colonne4877"/>
    <tableColumn id="4881" xr3:uid="{1A99820C-E2F5-4861-96C6-2221E70DE2AF}" name="Colonne4878"/>
    <tableColumn id="4882" xr3:uid="{64A9C226-5B8B-4A6D-9A15-69DBF68611C8}" name="Colonne4879"/>
    <tableColumn id="4883" xr3:uid="{451CE038-9B54-4BF9-9D96-F6127056EA55}" name="Colonne4880"/>
    <tableColumn id="4884" xr3:uid="{8CFFC258-7D7E-44A7-B4F1-8A975654F641}" name="Colonne4881"/>
    <tableColumn id="4885" xr3:uid="{AD5C3DCC-048E-481E-8AF4-AB101D306B94}" name="Colonne4882"/>
    <tableColumn id="4886" xr3:uid="{2381E8DF-EB62-41C3-8938-6D0A4F031762}" name="Colonne4883"/>
    <tableColumn id="4887" xr3:uid="{02424956-205F-434B-B648-7510F100F6C2}" name="Colonne4884"/>
    <tableColumn id="4888" xr3:uid="{C52BC1CB-D3A3-47AE-B64C-FA9AEAB63DC9}" name="Colonne4885"/>
    <tableColumn id="4889" xr3:uid="{439C2539-709D-4EFB-8C58-F9E278758E4A}" name="Colonne4886"/>
    <tableColumn id="4890" xr3:uid="{05667F56-5D27-4A4B-B7BD-26BADB93CD72}" name="Colonne4887"/>
    <tableColumn id="4891" xr3:uid="{7E319919-9E0D-4D40-A148-B30BFBF9E6C8}" name="Colonne4888"/>
    <tableColumn id="4892" xr3:uid="{8592F468-40ED-45AB-A6A8-133F305463A1}" name="Colonne4889"/>
    <tableColumn id="4893" xr3:uid="{C5EF105B-E972-4DB1-A080-E6EF9EC30BC4}" name="Colonne4890"/>
    <tableColumn id="4894" xr3:uid="{C0E7F1F7-1CE0-49DB-8FE3-AF3351F31A1C}" name="Colonne4891"/>
    <tableColumn id="4895" xr3:uid="{16771F8E-2DB6-4ED6-AB86-F0CE3B5B0DFE}" name="Colonne4892"/>
    <tableColumn id="4896" xr3:uid="{DC779CBF-EA29-4753-9CAD-3C31A6D61972}" name="Colonne4893"/>
    <tableColumn id="4897" xr3:uid="{72E9460C-EEA3-42DE-A548-28FF344E6B4F}" name="Colonne4894"/>
    <tableColumn id="4898" xr3:uid="{F51E793A-4183-425C-8BCA-16269F624352}" name="Colonne4895"/>
    <tableColumn id="4899" xr3:uid="{964A8A83-5AAC-4B86-B8B8-7408E29D155E}" name="Colonne4896"/>
    <tableColumn id="4900" xr3:uid="{808591CB-6B0B-422B-90D9-7FC189EF9F05}" name="Colonne4897"/>
    <tableColumn id="4901" xr3:uid="{7098FED1-B855-4CDB-8FBA-BC5BE9745180}" name="Colonne4898"/>
    <tableColumn id="4902" xr3:uid="{9CC5E7EA-CB8F-4F65-8D65-FA1BD596C15B}" name="Colonne4899"/>
    <tableColumn id="4903" xr3:uid="{EC9449C1-AC72-490B-A9E2-2501BA345F0B}" name="Colonne4900"/>
    <tableColumn id="4904" xr3:uid="{57E423A8-E084-45E8-91F8-BDDE5109D2C1}" name="Colonne4901"/>
    <tableColumn id="4905" xr3:uid="{5B572B1A-A550-48DB-B51F-48EA22850B59}" name="Colonne4902"/>
    <tableColumn id="4906" xr3:uid="{DD03B417-03A7-447D-B3B1-1529AD7B66F3}" name="Colonne4903"/>
    <tableColumn id="4907" xr3:uid="{1BDE4605-C5A8-4CA6-BDF0-C7BB913642A1}" name="Colonne4904"/>
    <tableColumn id="4908" xr3:uid="{3578A672-8520-4825-BC02-0D4749DF28C3}" name="Colonne4905"/>
    <tableColumn id="4909" xr3:uid="{53946B0C-E114-4BD8-AE94-D3065740CA96}" name="Colonne4906"/>
    <tableColumn id="4910" xr3:uid="{0C444030-CC3A-426B-BC8B-B13D91ACA253}" name="Colonne4907"/>
    <tableColumn id="4911" xr3:uid="{6D1DA91E-EA93-48D1-A0A3-772C027BA216}" name="Colonne4908"/>
    <tableColumn id="4912" xr3:uid="{5D004A17-B50C-4D4F-A02B-96565A06389B}" name="Colonne4909"/>
    <tableColumn id="4913" xr3:uid="{833D3406-E61B-4E25-93A5-85A35A03BCA4}" name="Colonne4910"/>
    <tableColumn id="4914" xr3:uid="{F48A5646-26B5-4B77-93BE-A42ECD37CA90}" name="Colonne4911"/>
    <tableColumn id="4915" xr3:uid="{9DF1B909-0E81-45CE-966D-D7CE18B9576B}" name="Colonne4912"/>
    <tableColumn id="4916" xr3:uid="{2A1D69D3-3D2F-4605-B307-B89D5A588FA8}" name="Colonne4913"/>
    <tableColumn id="4917" xr3:uid="{A8A4C864-9FEE-479B-835A-0BA4798A7C39}" name="Colonne4914"/>
    <tableColumn id="4918" xr3:uid="{1E42CEBF-9134-4EB4-A28B-7183D3945F81}" name="Colonne4915"/>
    <tableColumn id="4919" xr3:uid="{8DD70FC3-993A-49CF-897F-C319392C3547}" name="Colonne4916"/>
    <tableColumn id="4920" xr3:uid="{00DC107B-98CF-4A95-9DC3-E1C64B0DA837}" name="Colonne4917"/>
    <tableColumn id="4921" xr3:uid="{2F48751D-D85F-490C-9A75-FB952BC85B19}" name="Colonne4918"/>
    <tableColumn id="4922" xr3:uid="{90071949-3247-4070-BB51-7B4A1CFBFA2D}" name="Colonne4919"/>
    <tableColumn id="4923" xr3:uid="{FE48F7AE-3A69-4891-B84D-3759F642B670}" name="Colonne4920"/>
    <tableColumn id="4924" xr3:uid="{2ABB29F6-E090-4376-9376-2E20EC2CE21C}" name="Colonne4921"/>
    <tableColumn id="4925" xr3:uid="{1B690118-DB44-471E-B96E-A7A294EE60AD}" name="Colonne4922"/>
    <tableColumn id="4926" xr3:uid="{B023A5F1-1B00-49BC-AF0D-0A559357428A}" name="Colonne4923"/>
    <tableColumn id="4927" xr3:uid="{8664AF1B-172D-49B0-84EA-66BC3B78BC16}" name="Colonne4924"/>
    <tableColumn id="4928" xr3:uid="{236C7F74-B181-44AA-BCAA-FB61B8AA2DD7}" name="Colonne4925"/>
    <tableColumn id="4929" xr3:uid="{5747D8B2-A65D-4699-86B9-BB2C1749B94A}" name="Colonne4926"/>
    <tableColumn id="4930" xr3:uid="{329F10E5-1D26-4B2E-994D-1343AE3BF8D6}" name="Colonne4927"/>
    <tableColumn id="4931" xr3:uid="{6053F591-19A5-4270-BE10-2818A61501E0}" name="Colonne4928"/>
    <tableColumn id="4932" xr3:uid="{9B9A6EE6-7A78-42C9-A681-94E3051F07A4}" name="Colonne4929"/>
    <tableColumn id="4933" xr3:uid="{7EF0B04F-C613-4417-BCD8-DDFB2247710C}" name="Colonne4930"/>
    <tableColumn id="4934" xr3:uid="{FE602152-7FFC-4761-8738-AED9EB9E148C}" name="Colonne4931"/>
    <tableColumn id="4935" xr3:uid="{E5059F56-7ADB-4AEC-941C-9041437FBC90}" name="Colonne4932"/>
    <tableColumn id="4936" xr3:uid="{691AF2CB-8EB9-46E5-A54C-4D2F06117D41}" name="Colonne4933"/>
    <tableColumn id="4937" xr3:uid="{87E1F060-D27A-422C-B634-068DECF3AB42}" name="Colonne4934"/>
    <tableColumn id="4938" xr3:uid="{AF458AEB-21AD-472B-AC10-9D88594FF585}" name="Colonne4935"/>
    <tableColumn id="4939" xr3:uid="{B777B220-5910-41F0-9965-51F9806B1F91}" name="Colonne4936"/>
    <tableColumn id="4940" xr3:uid="{03849C15-4BDC-4466-81E2-930D98B90384}" name="Colonne4937"/>
    <tableColumn id="4941" xr3:uid="{450E4FAD-BAAC-4919-A44E-692E5D7F58EC}" name="Colonne4938"/>
    <tableColumn id="4942" xr3:uid="{52F61E77-153B-472C-8585-7BC7AC2CA6CE}" name="Colonne4939"/>
    <tableColumn id="4943" xr3:uid="{1DF7992B-15FF-416B-91BE-5EE23587E379}" name="Colonne4940"/>
    <tableColumn id="4944" xr3:uid="{A8968184-D281-4558-93CE-59E27731C092}" name="Colonne4941"/>
    <tableColumn id="4945" xr3:uid="{882FFCE9-AF4A-4F25-ADA0-E587B5679466}" name="Colonne4942"/>
    <tableColumn id="4946" xr3:uid="{24C062A6-FA65-4C74-97FF-6E7614F7B337}" name="Colonne4943"/>
    <tableColumn id="4947" xr3:uid="{1C9F4F02-0C83-474F-968D-40D29841B0D7}" name="Colonne4944"/>
    <tableColumn id="4948" xr3:uid="{8DF7D458-F6B2-41AB-A4E2-9C32A31E2503}" name="Colonne4945"/>
    <tableColumn id="4949" xr3:uid="{A4C6C716-3C51-4118-9821-1D04E339E8EB}" name="Colonne4946"/>
    <tableColumn id="4950" xr3:uid="{E0662007-05D2-42EE-A439-5E6066DBDFEF}" name="Colonne4947"/>
    <tableColumn id="4951" xr3:uid="{5420ECC6-5A3D-44A6-A5F2-2AA7436675D9}" name="Colonne4948"/>
    <tableColumn id="4952" xr3:uid="{4B6E4C12-2577-4556-A539-659661AB54DD}" name="Colonne4949"/>
    <tableColumn id="4953" xr3:uid="{603F5B3D-5D11-4167-8DFA-45C4B15396AF}" name="Colonne4950"/>
    <tableColumn id="4954" xr3:uid="{955E0358-38B9-42D0-BDC5-C93B06A57AAF}" name="Colonne4951"/>
    <tableColumn id="4955" xr3:uid="{D6EC1199-E5C7-4148-A164-6A1429040E64}" name="Colonne4952"/>
    <tableColumn id="4956" xr3:uid="{31197B4F-E896-4675-839D-84D0BF38C7A2}" name="Colonne4953"/>
    <tableColumn id="4957" xr3:uid="{A5E690A7-E369-4E0F-B6A4-B815F1C79544}" name="Colonne4954"/>
    <tableColumn id="4958" xr3:uid="{C146ECF4-63AF-4768-A4B5-E51696640ED5}" name="Colonne4955"/>
    <tableColumn id="4959" xr3:uid="{59E425B6-4161-4F61-B7E3-BF7A26DEE46D}" name="Colonne4956"/>
    <tableColumn id="4960" xr3:uid="{C01EB624-822C-4C28-802C-B321459FCBCD}" name="Colonne4957"/>
    <tableColumn id="4961" xr3:uid="{020FF62D-6499-4A51-839A-8E5203C6265E}" name="Colonne4958"/>
    <tableColumn id="4962" xr3:uid="{7BDA52F6-E9C9-4FD1-8510-D0845A587997}" name="Colonne4959"/>
    <tableColumn id="4963" xr3:uid="{D7F7FD34-89C4-4DFA-8383-34048B6EA5A9}" name="Colonne4960"/>
    <tableColumn id="4964" xr3:uid="{F146872B-E643-409C-82A0-51D9F6B3D1F2}" name="Colonne4961"/>
    <tableColumn id="4965" xr3:uid="{2AA8FC94-9A08-49A1-AF55-BD06C1B55423}" name="Colonne4962"/>
    <tableColumn id="4966" xr3:uid="{E2C586C4-45A7-400D-8F10-1F257885E2CE}" name="Colonne4963"/>
    <tableColumn id="4967" xr3:uid="{F25A9692-85AC-4F6C-BB1C-5A95000F4616}" name="Colonne4964"/>
    <tableColumn id="4968" xr3:uid="{2FF4021F-D6DE-47FF-B2ED-8126E402F2A2}" name="Colonne4965"/>
    <tableColumn id="4969" xr3:uid="{8B84C229-0CA7-496E-989E-44D0EC5E90F9}" name="Colonne4966"/>
    <tableColumn id="4970" xr3:uid="{DD067119-9465-48AA-92C6-7E7B56DE0238}" name="Colonne4967"/>
    <tableColumn id="4971" xr3:uid="{7986899D-300A-4ECB-B76E-B28EB3CF1D94}" name="Colonne4968"/>
    <tableColumn id="4972" xr3:uid="{D7DA4CD5-9667-4C9B-B310-8A07568DE07C}" name="Colonne4969"/>
    <tableColumn id="4973" xr3:uid="{88A3AC47-7F99-4155-8D15-60C18D319183}" name="Colonne4970"/>
    <tableColumn id="4974" xr3:uid="{00D69C66-D81C-47E7-A437-D2763C02D3CC}" name="Colonne4971"/>
    <tableColumn id="4975" xr3:uid="{C0CA3F56-6551-4802-BA03-53BAC1799618}" name="Colonne4972"/>
    <tableColumn id="4976" xr3:uid="{0E784D2B-D306-49FF-B2DF-BC34E22180CA}" name="Colonne4973"/>
    <tableColumn id="4977" xr3:uid="{12A0CC76-AEDC-4680-9EED-D0054AED6A77}" name="Colonne4974"/>
    <tableColumn id="4978" xr3:uid="{EC440080-E1F7-4ADC-962A-C61716018D56}" name="Colonne4975"/>
    <tableColumn id="4979" xr3:uid="{14DCE42F-4823-4286-B46E-693D2E07CA89}" name="Colonne4976"/>
    <tableColumn id="4980" xr3:uid="{0F26D496-6370-4ED8-9CCA-D2D22713792B}" name="Colonne4977"/>
    <tableColumn id="4981" xr3:uid="{3115A4BD-2DC9-4E34-9CF8-90D1C7286A04}" name="Colonne4978"/>
    <tableColumn id="4982" xr3:uid="{89A48236-4690-49E0-917F-AB631B312103}" name="Colonne4979"/>
    <tableColumn id="4983" xr3:uid="{DBDC5DCE-ED5B-4CB1-BE73-643DFEE934A7}" name="Colonne4980"/>
    <tableColumn id="4984" xr3:uid="{4CF2CF48-06EC-45C6-ADC7-90D9A0144368}" name="Colonne4981"/>
    <tableColumn id="4985" xr3:uid="{FCF96B00-6423-4624-BE7E-6CAF4BACD5CD}" name="Colonne4982"/>
    <tableColumn id="4986" xr3:uid="{06E8D416-0198-407E-A905-59511735B739}" name="Colonne4983"/>
    <tableColumn id="4987" xr3:uid="{B401C603-9A27-4445-8B33-5EC6E610B41B}" name="Colonne4984"/>
    <tableColumn id="4988" xr3:uid="{16282445-E81F-4B9E-BE0A-CE2222B57AFD}" name="Colonne4985"/>
    <tableColumn id="4989" xr3:uid="{CE93300E-2FB3-41F4-9EA1-528CAEFFC1F3}" name="Colonne4986"/>
    <tableColumn id="4990" xr3:uid="{9B2FBDEB-5C66-4619-9BE4-777EC16E14EF}" name="Colonne4987"/>
    <tableColumn id="4991" xr3:uid="{46FF5CDB-71E1-47DB-92D6-08B94702F511}" name="Colonne4988"/>
    <tableColumn id="4992" xr3:uid="{8057D3D3-7901-415D-A535-D1514EDBF0FD}" name="Colonne4989"/>
    <tableColumn id="4993" xr3:uid="{E7678FC9-6A68-4630-A344-33B0ACB3CFEB}" name="Colonne4990"/>
    <tableColumn id="4994" xr3:uid="{91A391E9-D11F-41CF-8D17-0C7F24972D24}" name="Colonne4991"/>
    <tableColumn id="4995" xr3:uid="{68569304-ADEB-4174-B91B-DCADC0B3B844}" name="Colonne4992"/>
    <tableColumn id="4996" xr3:uid="{BD42D4E2-84A9-47C4-AC50-DF2D625BFC0D}" name="Colonne4993"/>
    <tableColumn id="4997" xr3:uid="{9E962479-D2D7-4F08-89A7-8596A843903C}" name="Colonne4994"/>
    <tableColumn id="4998" xr3:uid="{E420B4D8-9D7C-4720-A52E-85B101CB1AF8}" name="Colonne4995"/>
    <tableColumn id="4999" xr3:uid="{7210D577-EF97-4F79-B8FC-145FD89C1DD6}" name="Colonne4996"/>
    <tableColumn id="5000" xr3:uid="{CE088BB4-AA5A-4754-ADF8-AF7E07C221A4}" name="Colonne4997"/>
    <tableColumn id="5001" xr3:uid="{EA6DB647-CA45-4B4C-8CEF-35EAC29B0287}" name="Colonne4998"/>
    <tableColumn id="5002" xr3:uid="{EC458614-624F-40D0-A1D2-92370D0CB758}" name="Colonne4999"/>
    <tableColumn id="5003" xr3:uid="{C8E425F2-65CF-4C42-B2C1-5BD7CCC54B09}" name="Colonne5000"/>
    <tableColumn id="5004" xr3:uid="{4E914270-1EE5-4C2B-9595-F3443F4D7B09}" name="Colonne5001"/>
    <tableColumn id="5005" xr3:uid="{BD38A6C6-2962-4539-9DA1-7A9849F8ABDB}" name="Colonne5002"/>
    <tableColumn id="5006" xr3:uid="{F551EEE2-9A12-4900-B71E-FC757E19EFAD}" name="Colonne5003"/>
    <tableColumn id="5007" xr3:uid="{8C8433DA-B712-45D6-BE8F-385B9EF5DA41}" name="Colonne5004"/>
    <tableColumn id="5008" xr3:uid="{6CB82D53-7C05-461C-9B4F-9E074F0DDE00}" name="Colonne5005"/>
    <tableColumn id="5009" xr3:uid="{7CF56DAC-A565-4551-AB86-6F2DD4E6AAE2}" name="Colonne5006"/>
    <tableColumn id="5010" xr3:uid="{5E30784A-FAFC-41E1-8C17-6EA59CC454AA}" name="Colonne5007"/>
    <tableColumn id="5011" xr3:uid="{3D86B4D5-CCCA-4513-9177-0DF356F716A1}" name="Colonne5008"/>
    <tableColumn id="5012" xr3:uid="{369DD6C2-090A-4AED-86EA-4E39A23767A5}" name="Colonne5009"/>
    <tableColumn id="5013" xr3:uid="{C997C725-1B1C-446C-9482-BC95D89C5AF9}" name="Colonne5010"/>
    <tableColumn id="5014" xr3:uid="{05BB2F99-8852-4791-8927-4B400438C72D}" name="Colonne5011"/>
    <tableColumn id="5015" xr3:uid="{618A299D-E66E-4011-BC49-F0EAAE744E47}" name="Colonne5012"/>
    <tableColumn id="5016" xr3:uid="{99ECD963-9A44-46C0-9000-95950F6314C5}" name="Colonne5013"/>
    <tableColumn id="5017" xr3:uid="{14EDF832-7E39-462D-A6D7-9C0718D0D68B}" name="Colonne5014"/>
    <tableColumn id="5018" xr3:uid="{0B235DC6-5AFE-442A-9FCD-E8D66E125E18}" name="Colonne5015"/>
    <tableColumn id="5019" xr3:uid="{40B3F58B-A7CF-4BE3-B516-6FD46AFD5BC1}" name="Colonne5016"/>
    <tableColumn id="5020" xr3:uid="{49C05FFE-4DAE-4E73-A64B-4145A4E1E4CF}" name="Colonne5017"/>
    <tableColumn id="5021" xr3:uid="{E39FCC72-0B1D-485F-B10D-A25F9210B5B8}" name="Colonne5018"/>
    <tableColumn id="5022" xr3:uid="{BF8ED0AB-D70E-417E-AA18-785504AC5A4D}" name="Colonne5019"/>
    <tableColumn id="5023" xr3:uid="{3DB2A572-92BD-4141-A218-9410CA1292BF}" name="Colonne5020"/>
    <tableColumn id="5024" xr3:uid="{7678A221-E2E0-4AE7-B40F-EBBB088EADA0}" name="Colonne5021"/>
    <tableColumn id="5025" xr3:uid="{0928EF0E-3A07-4111-9B3B-176C6DC030E7}" name="Colonne5022"/>
    <tableColumn id="5026" xr3:uid="{3560809F-0B95-449E-8820-0A2DE6BAB3FF}" name="Colonne5023"/>
    <tableColumn id="5027" xr3:uid="{A2D92F69-47AD-42F4-A94C-BF7B9FC4443C}" name="Colonne5024"/>
    <tableColumn id="5028" xr3:uid="{E804395D-D35B-4672-82FA-087EA7846EE9}" name="Colonne5025"/>
    <tableColumn id="5029" xr3:uid="{57DF398B-3F26-4962-B1CF-8B3B154F05AA}" name="Colonne5026"/>
    <tableColumn id="5030" xr3:uid="{017B8AA1-3858-4784-852A-D9008A07B998}" name="Colonne5027"/>
    <tableColumn id="5031" xr3:uid="{D61663F6-F486-4518-A4ED-95A1D502A94B}" name="Colonne5028"/>
    <tableColumn id="5032" xr3:uid="{059C9393-2EC6-43F4-889F-A1082D1011B3}" name="Colonne5029"/>
    <tableColumn id="5033" xr3:uid="{23458AB9-9D9F-46FC-8B3F-BB513BB4A86F}" name="Colonne5030"/>
    <tableColumn id="5034" xr3:uid="{602655FE-AE0D-4C58-90C7-F1057DC05590}" name="Colonne5031"/>
    <tableColumn id="5035" xr3:uid="{16209E3D-4887-440C-9F34-900FB51BC9E0}" name="Colonne5032"/>
    <tableColumn id="5036" xr3:uid="{703A67DE-0E74-4C7A-804E-F11048514840}" name="Colonne5033"/>
    <tableColumn id="5037" xr3:uid="{B48CDAE3-CE3F-445D-8F16-18322A6FC9F2}" name="Colonne5034"/>
    <tableColumn id="5038" xr3:uid="{B62FA934-AA0F-4B5C-8E62-D96EB1D25B0D}" name="Colonne5035"/>
    <tableColumn id="5039" xr3:uid="{4726B147-8DEF-40DD-BFDB-A4F01C6C01E0}" name="Colonne5036"/>
    <tableColumn id="5040" xr3:uid="{90CACA53-3F10-40CD-9EE0-74A1D94658FA}" name="Colonne5037"/>
    <tableColumn id="5041" xr3:uid="{C684307A-3203-45A6-8519-72E6CDEE6FDC}" name="Colonne5038"/>
    <tableColumn id="5042" xr3:uid="{C8E6246B-E55D-465B-A6C6-54F20C9C0BEF}" name="Colonne5039"/>
    <tableColumn id="5043" xr3:uid="{D4B77D57-F8C2-4CB8-8A2B-0CE9DC19C22D}" name="Colonne5040"/>
    <tableColumn id="5044" xr3:uid="{0430C69A-3C9C-4E46-98F8-6F3475DAB8A5}" name="Colonne5041"/>
    <tableColumn id="5045" xr3:uid="{C941C1F1-0931-4D20-B89A-97171B99C8D1}" name="Colonne5042"/>
    <tableColumn id="5046" xr3:uid="{1A6888E1-B9D9-4865-B159-C559E1F8185D}" name="Colonne5043"/>
    <tableColumn id="5047" xr3:uid="{EA22CF96-A56C-4DED-9476-CA20A3FBD074}" name="Colonne5044"/>
    <tableColumn id="5048" xr3:uid="{7EF7767D-A76E-4B99-9984-90932024CFDC}" name="Colonne5045"/>
    <tableColumn id="5049" xr3:uid="{C4A852D8-37F2-4AA4-A075-9C00EEDB9F04}" name="Colonne5046"/>
    <tableColumn id="5050" xr3:uid="{057AF005-A98B-437A-850A-EAF73BEDCB12}" name="Colonne5047"/>
    <tableColumn id="5051" xr3:uid="{D918A3D2-51F5-4408-8C3F-6249ACF369F2}" name="Colonne5048"/>
    <tableColumn id="5052" xr3:uid="{442E36B6-69AD-4947-9A09-44DCCD79F0C8}" name="Colonne5049"/>
    <tableColumn id="5053" xr3:uid="{14007301-D1BA-4E07-ADB1-EA0A171B8291}" name="Colonne5050"/>
    <tableColumn id="5054" xr3:uid="{BC6BCA7D-D4E0-491F-B798-3CC67871544E}" name="Colonne5051"/>
    <tableColumn id="5055" xr3:uid="{54472B51-CA20-4489-A5F3-80EE14ED8A1E}" name="Colonne5052"/>
    <tableColumn id="5056" xr3:uid="{F9DC4A90-03DD-45A4-B595-7D2567C29FD0}" name="Colonne5053"/>
    <tableColumn id="5057" xr3:uid="{4D10A18E-0CDB-40CD-872F-BD3987807707}" name="Colonne5054"/>
    <tableColumn id="5058" xr3:uid="{1BD0F9A3-93C3-4D5E-B66D-26832ADFBD5C}" name="Colonne5055"/>
    <tableColumn id="5059" xr3:uid="{96AA5DC1-A38E-4306-B8FD-19C9B2D6803B}" name="Colonne5056"/>
    <tableColumn id="5060" xr3:uid="{74069D5C-4044-4BAC-8281-1753C7592215}" name="Colonne5057"/>
    <tableColumn id="5061" xr3:uid="{91D60EA3-DDE4-4A3B-BEF9-DBAE8B8C6403}" name="Colonne5058"/>
    <tableColumn id="5062" xr3:uid="{17B3DC54-CFD8-42B5-9F14-4D6D4F88D91A}" name="Colonne5059"/>
    <tableColumn id="5063" xr3:uid="{8DCD2E44-98A4-49A2-834E-48E781E4C1EC}" name="Colonne5060"/>
    <tableColumn id="5064" xr3:uid="{CFD054C4-34DB-4477-B62A-EA522A6EB26B}" name="Colonne5061"/>
    <tableColumn id="5065" xr3:uid="{49B0B2E1-7162-4465-BBF8-72192691F26A}" name="Colonne5062"/>
    <tableColumn id="5066" xr3:uid="{A36B7FB9-C463-405B-A85D-FBE928EF1D22}" name="Colonne5063"/>
    <tableColumn id="5067" xr3:uid="{11585919-2467-4661-B207-233CB072E79F}" name="Colonne5064"/>
    <tableColumn id="5068" xr3:uid="{D942F0DC-0EEF-4410-8585-FC3772D2B697}" name="Colonne5065"/>
    <tableColumn id="5069" xr3:uid="{06290462-FCB5-44C8-AAD4-9E0A897A8999}" name="Colonne5066"/>
    <tableColumn id="5070" xr3:uid="{4F09EAE6-7FE8-40BB-A107-FA2F51349A26}" name="Colonne5067"/>
    <tableColumn id="5071" xr3:uid="{A7AD46B1-4149-4870-AD39-97B3BF3D0749}" name="Colonne5068"/>
    <tableColumn id="5072" xr3:uid="{A40E71DE-CB1A-41AA-BB02-B3883BE546FD}" name="Colonne5069"/>
    <tableColumn id="5073" xr3:uid="{DF221C6E-DA29-48E1-980F-2FA1BC142BEE}" name="Colonne5070"/>
    <tableColumn id="5074" xr3:uid="{FC714BA7-BD15-40D6-A17D-7AD4948C7256}" name="Colonne5071"/>
    <tableColumn id="5075" xr3:uid="{79666D55-EEB8-4058-8237-3D51B627ABC1}" name="Colonne5072"/>
    <tableColumn id="5076" xr3:uid="{1B1655C9-0E5F-48F7-B7F2-1F630A111BE0}" name="Colonne5073"/>
    <tableColumn id="5077" xr3:uid="{A59347CC-A97D-4A66-B979-4AC50B7E78B9}" name="Colonne5074"/>
    <tableColumn id="5078" xr3:uid="{1596F3DD-BF88-46A9-A4EA-2D0AD9E7174A}" name="Colonne5075"/>
    <tableColumn id="5079" xr3:uid="{452172F1-A7D9-4DCB-AC00-7431AEE5BB25}" name="Colonne5076"/>
    <tableColumn id="5080" xr3:uid="{58CDCBEF-C46E-45B5-A04A-BBD23173D2B4}" name="Colonne5077"/>
    <tableColumn id="5081" xr3:uid="{0E963E8A-427B-4E29-8E46-A4BB441E8AEE}" name="Colonne5078"/>
    <tableColumn id="5082" xr3:uid="{81E345F1-D9FF-4C5F-888B-D3463A451E31}" name="Colonne5079"/>
    <tableColumn id="5083" xr3:uid="{41863EAB-C1F3-45F2-8D96-49FBB2253BF3}" name="Colonne5080"/>
    <tableColumn id="5084" xr3:uid="{9A0369E1-51E3-4EC8-A8DD-E50081FC36B5}" name="Colonne5081"/>
    <tableColumn id="5085" xr3:uid="{E4D27EA5-2B2C-42B6-9384-DE1D9DC5B053}" name="Colonne5082"/>
    <tableColumn id="5086" xr3:uid="{7A519B87-6389-439B-83C2-C03ACAE38701}" name="Colonne5083"/>
    <tableColumn id="5087" xr3:uid="{0FEC7297-BC8A-4ED9-AB1E-42FB0DCDFF33}" name="Colonne5084"/>
    <tableColumn id="5088" xr3:uid="{4D036315-2E8D-47F6-B641-D139F656ED3C}" name="Colonne5085"/>
    <tableColumn id="5089" xr3:uid="{FBC23886-3081-4262-B1CB-4AD65236E576}" name="Colonne5086"/>
    <tableColumn id="5090" xr3:uid="{98087EA1-1597-4245-A916-934320C613A3}" name="Colonne5087"/>
    <tableColumn id="5091" xr3:uid="{87352F23-5362-4436-A276-FD58F5ECABF2}" name="Colonne5088"/>
    <tableColumn id="5092" xr3:uid="{EB88D2C0-6752-41BD-93AA-30B960278AA4}" name="Colonne5089"/>
    <tableColumn id="5093" xr3:uid="{68F8DA7B-8DA2-4BDC-8931-5B74EFAED7F2}" name="Colonne5090"/>
    <tableColumn id="5094" xr3:uid="{0F008AEE-4279-431B-849D-6ABDCD4381B7}" name="Colonne5091"/>
    <tableColumn id="5095" xr3:uid="{C529291C-332D-4102-AAC4-4E80493B6087}" name="Colonne5092"/>
    <tableColumn id="5096" xr3:uid="{246FF121-D0DA-433C-B03D-66C1B05EC086}" name="Colonne5093"/>
    <tableColumn id="5097" xr3:uid="{6CE7A423-8DBF-424C-B51B-CF7B8BA8E276}" name="Colonne5094"/>
    <tableColumn id="5098" xr3:uid="{5361DDDE-E79B-4338-AA42-DCD17C6E99E3}" name="Colonne5095"/>
    <tableColumn id="5099" xr3:uid="{B73D3BF6-FD42-43EA-B5D9-8E06017B6655}" name="Colonne5096"/>
    <tableColumn id="5100" xr3:uid="{B9D687A1-A947-4F9D-8DE8-99195A6877D8}" name="Colonne5097"/>
    <tableColumn id="5101" xr3:uid="{D7B1D8E2-311E-4452-940E-DAFBF3FF9E39}" name="Colonne5098"/>
    <tableColumn id="5102" xr3:uid="{A713F87C-6EF5-4385-BAD8-5036524F7229}" name="Colonne5099"/>
    <tableColumn id="5103" xr3:uid="{C92D6692-E98F-459C-ACC9-301645AAF314}" name="Colonne5100"/>
    <tableColumn id="5104" xr3:uid="{022A6104-6682-4223-8C4E-91B155023BA6}" name="Colonne5101"/>
    <tableColumn id="5105" xr3:uid="{C8337829-87E5-4F25-85D1-24986051BB53}" name="Colonne5102"/>
    <tableColumn id="5106" xr3:uid="{AEB4FC56-FD6A-4079-8CE0-D2D982A945FC}" name="Colonne5103"/>
    <tableColumn id="5107" xr3:uid="{62360558-D854-4724-A820-9FF52214C9A2}" name="Colonne5104"/>
    <tableColumn id="5108" xr3:uid="{84B515A4-A914-4B8C-90D9-2074F87B530D}" name="Colonne5105"/>
    <tableColumn id="5109" xr3:uid="{81B912BC-3FF4-44A3-BA03-5C53A19A37C3}" name="Colonne5106"/>
    <tableColumn id="5110" xr3:uid="{C38047C1-46DA-4E76-9F33-4A1BC2563648}" name="Colonne5107"/>
    <tableColumn id="5111" xr3:uid="{D4A116B1-2108-4834-B10F-F4D095B33193}" name="Colonne5108"/>
    <tableColumn id="5112" xr3:uid="{3015D776-C768-49FB-97A5-490A13DC91DD}" name="Colonne5109"/>
    <tableColumn id="5113" xr3:uid="{B9CCE07D-6DFC-42DF-98C2-DCC03180A8BF}" name="Colonne5110"/>
    <tableColumn id="5114" xr3:uid="{99C73176-F92C-49B1-96A7-0E4F746A8425}" name="Colonne5111"/>
    <tableColumn id="5115" xr3:uid="{76FEFAD4-4D1E-45AD-B7CF-D9E053CEAD0D}" name="Colonne5112"/>
    <tableColumn id="5116" xr3:uid="{D7819768-B09E-4382-87C5-E84330095331}" name="Colonne5113"/>
    <tableColumn id="5117" xr3:uid="{A6B2DDC5-98E0-4B37-BCC4-40417D972383}" name="Colonne5114"/>
    <tableColumn id="5118" xr3:uid="{39083000-067F-46CE-98C1-083BC1082752}" name="Colonne5115"/>
    <tableColumn id="5119" xr3:uid="{F11E718B-2F65-471E-8C1F-F3F9EEF41B12}" name="Colonne5116"/>
    <tableColumn id="5120" xr3:uid="{BE372A9C-00CD-41C0-B6E5-462666A86B25}" name="Colonne5117"/>
    <tableColumn id="5121" xr3:uid="{8BDC7F48-BDF1-4813-AAB8-FAFD253E2DE8}" name="Colonne5118"/>
    <tableColumn id="5122" xr3:uid="{F24AB936-408A-403F-B02A-2F64D47A8E94}" name="Colonne5119"/>
    <tableColumn id="5123" xr3:uid="{721A4D01-47E4-41A1-9A3C-883E00E41851}" name="Colonne5120"/>
    <tableColumn id="5124" xr3:uid="{E9EA1FC2-09FC-4195-859D-4EF87A0EAD38}" name="Colonne5121"/>
    <tableColumn id="5125" xr3:uid="{EB1449C1-572A-4C96-AC76-E35F2A2404A6}" name="Colonne5122"/>
    <tableColumn id="5126" xr3:uid="{6BD662DE-F12E-4FDB-BA4C-ECFA023CDB71}" name="Colonne5123"/>
    <tableColumn id="5127" xr3:uid="{BE047BDF-7894-4419-8E12-D8D984156F38}" name="Colonne5124"/>
    <tableColumn id="5128" xr3:uid="{84580830-3159-4C3E-9DF6-F921B3BE75FC}" name="Colonne5125"/>
    <tableColumn id="5129" xr3:uid="{2CF050BC-4A5C-465E-9F50-6AF9A239C6B9}" name="Colonne5126"/>
    <tableColumn id="5130" xr3:uid="{05A00870-518D-4A85-AC99-EC09CF619029}" name="Colonne5127"/>
    <tableColumn id="5131" xr3:uid="{C564D964-B54E-46EE-9A09-6BA659E5C176}" name="Colonne5128"/>
    <tableColumn id="5132" xr3:uid="{3C4ED816-7EA1-4725-BCF6-6ABD3DB2B4FF}" name="Colonne5129"/>
    <tableColumn id="5133" xr3:uid="{CC42814D-9C83-40D5-877F-C3CF1915E0EF}" name="Colonne5130"/>
    <tableColumn id="5134" xr3:uid="{E48BF354-E780-4448-828B-8EDB740CDC64}" name="Colonne5131"/>
    <tableColumn id="5135" xr3:uid="{4C0A55E4-53FC-414F-A75B-F3965907489A}" name="Colonne5132"/>
    <tableColumn id="5136" xr3:uid="{63CB4276-0B4F-45E8-A842-2B0FF4231D22}" name="Colonne5133"/>
    <tableColumn id="5137" xr3:uid="{E49E8A7D-3AFE-4955-9CC5-441D26459616}" name="Colonne5134"/>
    <tableColumn id="5138" xr3:uid="{CFFF80F4-A124-4C9F-A35F-AD55D26AFECE}" name="Colonne5135"/>
    <tableColumn id="5139" xr3:uid="{83C396F1-05F4-481F-B15C-8E2C40E3CBEE}" name="Colonne5136"/>
    <tableColumn id="5140" xr3:uid="{362A98C5-1557-45F9-8FE8-1B6587FB6E3B}" name="Colonne5137"/>
    <tableColumn id="5141" xr3:uid="{18DAE478-F44E-4974-9397-7E80BA3B6FE3}" name="Colonne5138"/>
    <tableColumn id="5142" xr3:uid="{8B411241-DC92-4407-8542-85ED3221CC50}" name="Colonne5139"/>
    <tableColumn id="5143" xr3:uid="{F1ADBC7D-E386-4ED1-B960-53EC4A73FF81}" name="Colonne5140"/>
    <tableColumn id="5144" xr3:uid="{D7CE4E9D-583A-45AC-8813-5772FDBEFE64}" name="Colonne5141"/>
    <tableColumn id="5145" xr3:uid="{0D1FE469-7F3A-447C-96A3-9469CF5FA5F1}" name="Colonne5142"/>
    <tableColumn id="5146" xr3:uid="{2D07BE51-668D-4DEC-852F-E6F95DA4CE8D}" name="Colonne5143"/>
    <tableColumn id="5147" xr3:uid="{22569492-E9BC-443A-9927-8B6F6803C0C2}" name="Colonne5144"/>
    <tableColumn id="5148" xr3:uid="{02081886-EE18-4DB2-B7A0-6AF5CAE95349}" name="Colonne5145"/>
    <tableColumn id="5149" xr3:uid="{0E873AF5-A8D7-4E51-A965-EFE10AC6FFC4}" name="Colonne5146"/>
    <tableColumn id="5150" xr3:uid="{682CB649-080A-4DF6-8C45-C9F99F92DF56}" name="Colonne5147"/>
    <tableColumn id="5151" xr3:uid="{2C9EC61E-23D4-4A52-A568-4A1A1423BB62}" name="Colonne5148"/>
    <tableColumn id="5152" xr3:uid="{6590B360-B6FA-472A-9ADB-AB1200068666}" name="Colonne5149"/>
    <tableColumn id="5153" xr3:uid="{F86A40F0-919E-4E72-9ABB-88A305C83647}" name="Colonne5150"/>
    <tableColumn id="5154" xr3:uid="{FFDFA00D-1284-4F75-A648-21109C6C44DD}" name="Colonne5151"/>
    <tableColumn id="5155" xr3:uid="{9D540E8D-15D7-4A81-B592-79D49FA39128}" name="Colonne5152"/>
    <tableColumn id="5156" xr3:uid="{C6EB61E2-3296-40BC-8C11-EDDC4DBBF16C}" name="Colonne5153"/>
    <tableColumn id="5157" xr3:uid="{1F04B393-264C-4770-91E4-E832D1C1DA35}" name="Colonne5154"/>
    <tableColumn id="5158" xr3:uid="{E128E728-1C03-475A-B627-128C5DF13006}" name="Colonne5155"/>
    <tableColumn id="5159" xr3:uid="{3331238A-A997-466D-9CBC-BDE561FD3930}" name="Colonne5156"/>
    <tableColumn id="5160" xr3:uid="{F447DFD8-BF27-4FF5-979D-4D72D7E6BD36}" name="Colonne5157"/>
    <tableColumn id="5161" xr3:uid="{13E3FEDA-7797-4FFA-9CE5-0DDD7AC92541}" name="Colonne5158"/>
    <tableColumn id="5162" xr3:uid="{1DA42AB8-DB5A-43BC-A47C-11EE0672EC5C}" name="Colonne5159"/>
    <tableColumn id="5163" xr3:uid="{F35DDCF5-B56A-4F25-AFD2-AAD3FEB73CF9}" name="Colonne5160"/>
    <tableColumn id="5164" xr3:uid="{07589C64-338A-468F-B8AC-D7915866CAAF}" name="Colonne5161"/>
    <tableColumn id="5165" xr3:uid="{257351A8-D7D3-4D2F-BC73-6A469F909D91}" name="Colonne5162"/>
    <tableColumn id="5166" xr3:uid="{A7521071-1190-4968-A7ED-059066E7904D}" name="Colonne5163"/>
    <tableColumn id="5167" xr3:uid="{D1590D75-33B1-465D-82EF-C9E33AD6B9C9}" name="Colonne5164"/>
    <tableColumn id="5168" xr3:uid="{96021F29-26DF-46BE-9FB8-111FCE431310}" name="Colonne5165"/>
    <tableColumn id="5169" xr3:uid="{5C269E9F-4737-4262-B965-47EFEE835C4F}" name="Colonne5166"/>
    <tableColumn id="5170" xr3:uid="{F357B28E-568B-46D5-87D5-A43F61AEFA3C}" name="Colonne5167"/>
    <tableColumn id="5171" xr3:uid="{B911F14C-2B41-4C73-A94F-A1E0E7AC0123}" name="Colonne5168"/>
    <tableColumn id="5172" xr3:uid="{82ED0A2D-96B1-4C1F-84E1-57F5E2AAAF52}" name="Colonne5169"/>
    <tableColumn id="5173" xr3:uid="{F4B69A72-0977-4E0F-B754-CD96A21A3EB4}" name="Colonne5170"/>
    <tableColumn id="5174" xr3:uid="{A2CD74F7-8E49-49F7-AAD3-94E4E2100B07}" name="Colonne5171"/>
    <tableColumn id="5175" xr3:uid="{6B9B45CD-2AB4-48E1-95C2-3171B4B58238}" name="Colonne5172"/>
    <tableColumn id="5176" xr3:uid="{DBBB40D3-1AFB-410F-98E2-7A7868D54FD1}" name="Colonne5173"/>
    <tableColumn id="5177" xr3:uid="{3B4FF7C5-399D-4233-877A-A3502A2C5C50}" name="Colonne5174"/>
    <tableColumn id="5178" xr3:uid="{2276B46B-7402-46D2-ABAB-397DFB3E68A7}" name="Colonne5175"/>
    <tableColumn id="5179" xr3:uid="{EE9A608E-814A-47A0-BAC1-DD1168D812FE}" name="Colonne5176"/>
    <tableColumn id="5180" xr3:uid="{74F736A6-CE44-431D-9DC3-A83A9D751CDF}" name="Colonne5177"/>
    <tableColumn id="5181" xr3:uid="{593CB5ED-9CB9-4FCD-BEE4-4BC5671ED015}" name="Colonne5178"/>
    <tableColumn id="5182" xr3:uid="{C0D22DEB-C8C8-4CAB-8CC8-7B2B4ADE5ED7}" name="Colonne5179"/>
    <tableColumn id="5183" xr3:uid="{85E54234-E4F7-4E70-8999-420598071786}" name="Colonne5180"/>
    <tableColumn id="5184" xr3:uid="{8999D1BB-2AAD-4228-B493-75D97BFA9D86}" name="Colonne5181"/>
    <tableColumn id="5185" xr3:uid="{3C47C9B6-3BEF-46A3-9C70-0549BF5D0CD6}" name="Colonne5182"/>
    <tableColumn id="5186" xr3:uid="{1BCFBBDB-91BF-4FF0-A23C-BEDBD65FA312}" name="Colonne5183"/>
    <tableColumn id="5187" xr3:uid="{30DAFB0C-6E45-4F8E-9DA6-02799E65F2B2}" name="Colonne5184"/>
    <tableColumn id="5188" xr3:uid="{B3DF6BFB-A7D7-4E52-928C-4B4CE2730635}" name="Colonne5185"/>
    <tableColumn id="5189" xr3:uid="{B6B88E35-BEB3-4B1C-9A88-4368376F5646}" name="Colonne5186"/>
    <tableColumn id="5190" xr3:uid="{B9444BE6-11FB-4762-8908-9E920395C1AF}" name="Colonne5187"/>
    <tableColumn id="5191" xr3:uid="{6BDC6A7B-2C86-4A3D-8F61-1A1B131FC809}" name="Colonne5188"/>
    <tableColumn id="5192" xr3:uid="{8826C036-2ED3-46F4-9867-5953882EF727}" name="Colonne5189"/>
    <tableColumn id="5193" xr3:uid="{DB7763D0-9CA7-48FF-ACBF-480910395FE2}" name="Colonne5190"/>
    <tableColumn id="5194" xr3:uid="{192C7133-E0EB-4013-87FB-1130C7B21350}" name="Colonne5191"/>
    <tableColumn id="5195" xr3:uid="{B599D759-5F5E-4170-A744-6C631C3353AC}" name="Colonne5192"/>
    <tableColumn id="5196" xr3:uid="{7E4966FC-F50C-4D4A-9688-9428217B84B8}" name="Colonne5193"/>
    <tableColumn id="5197" xr3:uid="{9280DC20-DF4E-47CD-BF1F-69D39D11256E}" name="Colonne5194"/>
    <tableColumn id="5198" xr3:uid="{73223987-838B-4110-ADFF-D422B83459F4}" name="Colonne5195"/>
    <tableColumn id="5199" xr3:uid="{2018E3A3-4BD7-4FE8-8E77-7CE081F44B06}" name="Colonne5196"/>
    <tableColumn id="5200" xr3:uid="{72473999-3F6D-4085-ABCF-E5E3C95E0A15}" name="Colonne5197"/>
    <tableColumn id="5201" xr3:uid="{C6BB0198-62F9-4F89-B889-CEC12A48C59F}" name="Colonne5198"/>
    <tableColumn id="5202" xr3:uid="{C92B424D-F826-4E4C-A43D-2714EEB91C5A}" name="Colonne5199"/>
    <tableColumn id="5203" xr3:uid="{B22B80AC-1B8F-439F-80F9-31FE7372EB76}" name="Colonne5200"/>
    <tableColumn id="5204" xr3:uid="{2FA1000D-C308-40A7-BEF9-FB8D70389645}" name="Colonne5201"/>
    <tableColumn id="5205" xr3:uid="{C8AD37BC-F41E-4C0E-9F5E-3D46B2D7FE68}" name="Colonne5202"/>
    <tableColumn id="5206" xr3:uid="{A5C6F423-1680-4499-9BBD-B60DCB146B4C}" name="Colonne5203"/>
    <tableColumn id="5207" xr3:uid="{704730CA-22E9-4B74-8EF8-DE570AE147AC}" name="Colonne5204"/>
    <tableColumn id="5208" xr3:uid="{C9251A25-7F82-4326-8ADB-E1E2E8A1690B}" name="Colonne5205"/>
    <tableColumn id="5209" xr3:uid="{8203A11E-88AF-4963-90F0-F50D556D7CEF}" name="Colonne5206"/>
    <tableColumn id="5210" xr3:uid="{415A9BAB-B2B9-406E-90EB-0FF27352E64F}" name="Colonne5207"/>
    <tableColumn id="5211" xr3:uid="{21173022-E54D-4EB1-9089-5C7C1406AE6C}" name="Colonne5208"/>
    <tableColumn id="5212" xr3:uid="{560A6590-83B2-4489-9B5F-DDBE20EE717B}" name="Colonne5209"/>
    <tableColumn id="5213" xr3:uid="{DC7A7D5F-6CD1-49DB-A13F-FF24C620664A}" name="Colonne5210"/>
    <tableColumn id="5214" xr3:uid="{7E14599B-A8B1-4646-AA92-9AE030C772F9}" name="Colonne5211"/>
    <tableColumn id="5215" xr3:uid="{11647C34-61C1-4D5B-ACE9-8A67875E2474}" name="Colonne5212"/>
    <tableColumn id="5216" xr3:uid="{CB2499C7-ABB7-4080-BDA0-51831EF5B71E}" name="Colonne5213"/>
    <tableColumn id="5217" xr3:uid="{B31E5EAD-5CBB-4C50-97C8-861304E85997}" name="Colonne5214"/>
    <tableColumn id="5218" xr3:uid="{44F4C309-ABB0-4003-9D34-13C811BED794}" name="Colonne5215"/>
    <tableColumn id="5219" xr3:uid="{435F3131-3B6B-432B-BDAD-C5ABCD5ACF6E}" name="Colonne5216"/>
    <tableColumn id="5220" xr3:uid="{4208CEDB-95A2-44F4-946E-25AEA9F7E962}" name="Colonne5217"/>
    <tableColumn id="5221" xr3:uid="{99207A22-0281-4A64-9215-9B02904131EA}" name="Colonne5218"/>
    <tableColumn id="5222" xr3:uid="{B5A16E49-740D-4501-A9C3-3E2163894805}" name="Colonne5219"/>
    <tableColumn id="5223" xr3:uid="{93E182C3-4CB8-4ACB-A0D0-D7F44FF029FE}" name="Colonne5220"/>
    <tableColumn id="5224" xr3:uid="{70D21671-88C1-4FB8-9C42-1090851139DD}" name="Colonne5221"/>
    <tableColumn id="5225" xr3:uid="{4AA57EB9-1EDD-4BE9-823A-4F4048F260A3}" name="Colonne5222"/>
    <tableColumn id="5226" xr3:uid="{8D0FB2F9-82F2-4197-8A5F-958D7749C96F}" name="Colonne5223"/>
    <tableColumn id="5227" xr3:uid="{B4AF7472-E75A-4B38-96C4-7C6753DADF41}" name="Colonne5224"/>
    <tableColumn id="5228" xr3:uid="{B0669E47-83AC-4A3C-A2D8-32BABBA3A03F}" name="Colonne5225"/>
    <tableColumn id="5229" xr3:uid="{3443A637-F39B-4403-9A14-159929EE1FCF}" name="Colonne5226"/>
    <tableColumn id="5230" xr3:uid="{F87C3656-E211-4076-9DD2-6717CDFE4CD6}" name="Colonne5227"/>
    <tableColumn id="5231" xr3:uid="{CCDF0246-D810-4D40-8AEE-9F037C604E4F}" name="Colonne5228"/>
    <tableColumn id="5232" xr3:uid="{2833B7F7-9053-4A8E-8411-155B0C2EDEAC}" name="Colonne5229"/>
    <tableColumn id="5233" xr3:uid="{BA0D5EAC-A557-4EEE-A65F-A320BEE7D86D}" name="Colonne5230"/>
    <tableColumn id="5234" xr3:uid="{2BD39DA5-E98B-4725-854B-817B0E4136A3}" name="Colonne5231"/>
    <tableColumn id="5235" xr3:uid="{9FC29F37-E7A1-4F9D-A88A-E2F01E624CE4}" name="Colonne5232"/>
    <tableColumn id="5236" xr3:uid="{2156432B-7664-4C9D-83F5-E0D2987AFD77}" name="Colonne5233"/>
    <tableColumn id="5237" xr3:uid="{08AA3B37-236D-40D8-8008-ECC637DBF990}" name="Colonne5234"/>
    <tableColumn id="5238" xr3:uid="{484F59E1-7546-4746-BEE9-B34F03853165}" name="Colonne5235"/>
    <tableColumn id="5239" xr3:uid="{57C9C119-9427-4201-A6B1-008138134EEE}" name="Colonne5236"/>
    <tableColumn id="5240" xr3:uid="{43177CEE-B2D9-4296-ADBD-15DB72C17784}" name="Colonne5237"/>
    <tableColumn id="5241" xr3:uid="{35195D32-41AC-4A8E-B1EC-2BB8887AA2D9}" name="Colonne5238"/>
    <tableColumn id="5242" xr3:uid="{68F378C7-B2FC-4FE7-B7A9-52B4D4A279BC}" name="Colonne5239"/>
    <tableColumn id="5243" xr3:uid="{A4DEA5A9-9031-4D0F-A688-6978082A93A0}" name="Colonne5240"/>
    <tableColumn id="5244" xr3:uid="{91C8BEB4-855A-4B82-9818-7322F26A3475}" name="Colonne5241"/>
    <tableColumn id="5245" xr3:uid="{C850CAD3-DF57-4A67-92C1-E83AFC20531B}" name="Colonne5242"/>
    <tableColumn id="5246" xr3:uid="{CD3F1060-DB72-4BCB-A4FD-74B15C244240}" name="Colonne5243"/>
    <tableColumn id="5247" xr3:uid="{1816F055-5BAE-43EC-BE03-06A358E3F2F2}" name="Colonne5244"/>
    <tableColumn id="5248" xr3:uid="{1143134B-4887-48CE-BFA4-1DD08994CCEE}" name="Colonne5245"/>
    <tableColumn id="5249" xr3:uid="{89771E4D-8216-4824-822E-104485B10FDC}" name="Colonne5246"/>
    <tableColumn id="5250" xr3:uid="{2591957E-C97C-4AFF-A963-F4E8F2FEE437}" name="Colonne5247"/>
    <tableColumn id="5251" xr3:uid="{A8F3EAC3-3F7B-48A7-846A-6D0933A036E9}" name="Colonne5248"/>
    <tableColumn id="5252" xr3:uid="{2EFC5063-B7D3-4075-A694-A163823B5D9B}" name="Colonne5249"/>
    <tableColumn id="5253" xr3:uid="{D52EE5A8-9CE0-4C17-A3DA-1B4E7C64C17F}" name="Colonne5250"/>
    <tableColumn id="5254" xr3:uid="{87827FED-49F7-4D1D-B6A8-C26F271D36E9}" name="Colonne5251"/>
    <tableColumn id="5255" xr3:uid="{A7B309A1-659C-4253-8A2B-722D7E2F5DD4}" name="Colonne5252"/>
    <tableColumn id="5256" xr3:uid="{B30BE8BB-E9EB-4291-87F5-8A35ABAB83B0}" name="Colonne5253"/>
    <tableColumn id="5257" xr3:uid="{FF39D8E3-939E-4585-AC0B-8499A7721EBD}" name="Colonne5254"/>
    <tableColumn id="5258" xr3:uid="{EC992434-BA56-4C7B-8E77-4D6919DFA5F0}" name="Colonne5255"/>
    <tableColumn id="5259" xr3:uid="{86C10D8E-513A-4C67-83AC-876FC30EDB5B}" name="Colonne5256"/>
    <tableColumn id="5260" xr3:uid="{6C7EDCD8-3840-4BBC-B040-5BD8EBB57718}" name="Colonne5257"/>
    <tableColumn id="5261" xr3:uid="{548DC046-338F-4C68-91AA-BC4EF177FF55}" name="Colonne5258"/>
    <tableColumn id="5262" xr3:uid="{ECBD8982-C35E-4BCB-94E2-5ACF3907610E}" name="Colonne5259"/>
    <tableColumn id="5263" xr3:uid="{7535166F-51F9-4A94-92DC-FF87DD2AADC5}" name="Colonne5260"/>
    <tableColumn id="5264" xr3:uid="{7AF8234A-284D-4C1C-B0AA-EC8470B7BE82}" name="Colonne5261"/>
    <tableColumn id="5265" xr3:uid="{4B14BA2D-4340-4AB9-9952-30735CE9F305}" name="Colonne5262"/>
    <tableColumn id="5266" xr3:uid="{D48E1914-A4CB-4575-A262-84C5BA8D39D5}" name="Colonne5263"/>
    <tableColumn id="5267" xr3:uid="{386B48ED-7972-4F45-889B-3D0AE4B1632C}" name="Colonne5264"/>
    <tableColumn id="5268" xr3:uid="{10056839-68A8-4BD5-94E1-1BA2E039DACF}" name="Colonne5265"/>
    <tableColumn id="5269" xr3:uid="{A4F2E589-20E8-4304-9B51-BA49CF796D4D}" name="Colonne5266"/>
    <tableColumn id="5270" xr3:uid="{ED3EBA87-9157-4AF9-A692-220F59212E95}" name="Colonne5267"/>
    <tableColumn id="5271" xr3:uid="{98835FE6-3F8A-4D02-977C-2D68FAF3809E}" name="Colonne5268"/>
    <tableColumn id="5272" xr3:uid="{32BA1500-C93D-452F-9942-659CA7513829}" name="Colonne5269"/>
    <tableColumn id="5273" xr3:uid="{5108CCB6-324F-4088-8DC0-2AEE5C2CEB2D}" name="Colonne5270"/>
    <tableColumn id="5274" xr3:uid="{4E655DE2-E841-4578-AF57-B38717B73BDE}" name="Colonne5271"/>
    <tableColumn id="5275" xr3:uid="{41DF36B7-20CA-4D44-A16E-2CE1132F0B58}" name="Colonne5272"/>
    <tableColumn id="5276" xr3:uid="{65425CF4-D642-4BEB-AB64-EC05CC9D08EF}" name="Colonne5273"/>
    <tableColumn id="5277" xr3:uid="{28A61E9D-7D33-4EAA-9653-3EFECA56430E}" name="Colonne5274"/>
    <tableColumn id="5278" xr3:uid="{907A5843-7879-484D-B565-DA597087FC6A}" name="Colonne5275"/>
    <tableColumn id="5279" xr3:uid="{F9CED3A4-91FB-421E-9B6F-AEAB00E45848}" name="Colonne5276"/>
    <tableColumn id="5280" xr3:uid="{582A92BB-CF86-4851-BFE5-5C850D29858E}" name="Colonne5277"/>
    <tableColumn id="5281" xr3:uid="{F444728B-6BF5-4D51-96A2-77CC3DF9D349}" name="Colonne5278"/>
    <tableColumn id="5282" xr3:uid="{A3A794F0-4192-451A-A2D5-D59033328FE2}" name="Colonne5279"/>
    <tableColumn id="5283" xr3:uid="{AC3D8FC6-2031-410B-BBB9-9673850958F9}" name="Colonne5280"/>
    <tableColumn id="5284" xr3:uid="{10FED456-EBCC-42FB-826C-256F0C4E583F}" name="Colonne5281"/>
    <tableColumn id="5285" xr3:uid="{717D136E-3B89-4DDB-89CE-AEE40B827027}" name="Colonne5282"/>
    <tableColumn id="5286" xr3:uid="{11A3E5CE-4F00-4764-BFD3-0D2BF26EC0D6}" name="Colonne5283"/>
    <tableColumn id="5287" xr3:uid="{402C91CE-3A12-476C-946F-CC436EBC3BA3}" name="Colonne5284"/>
    <tableColumn id="5288" xr3:uid="{85DE88CB-3309-4129-8B12-EBF9F6EFEFC2}" name="Colonne5285"/>
    <tableColumn id="5289" xr3:uid="{291C141C-8B9D-4EDA-AA87-2A5962D4574B}" name="Colonne5286"/>
    <tableColumn id="5290" xr3:uid="{7002BAB4-BCB1-4325-9A0E-CB05C7F63748}" name="Colonne5287"/>
    <tableColumn id="5291" xr3:uid="{AA3A2532-BE69-4500-8BFC-2FA69B2730B5}" name="Colonne5288"/>
    <tableColumn id="5292" xr3:uid="{A86E86B6-526D-46F4-B736-4E74B32B5F34}" name="Colonne5289"/>
    <tableColumn id="5293" xr3:uid="{2AEE6563-8FF0-4A4C-9CD3-0E156919E163}" name="Colonne5290"/>
    <tableColumn id="5294" xr3:uid="{DED64922-6087-46A0-B073-F748DAF02C48}" name="Colonne5291"/>
    <tableColumn id="5295" xr3:uid="{BDC4706D-5A0C-4F7D-907C-31C93869C0B2}" name="Colonne5292"/>
    <tableColumn id="5296" xr3:uid="{2CF40898-6E13-4DAF-BF46-BB2FF6CA2586}" name="Colonne5293"/>
    <tableColumn id="5297" xr3:uid="{531CDFFF-E91E-46F2-A3D7-6D94558A55C1}" name="Colonne5294"/>
    <tableColumn id="5298" xr3:uid="{2A2190FA-ADF1-4950-A2C5-7787FBD137C2}" name="Colonne5295"/>
    <tableColumn id="5299" xr3:uid="{D384889F-9899-4F99-98EB-ED7B42F56F97}" name="Colonne5296"/>
    <tableColumn id="5300" xr3:uid="{F3404BF1-B39D-4B06-9271-5BF0970E452B}" name="Colonne5297"/>
    <tableColumn id="5301" xr3:uid="{BFA5B97D-CAB7-43A5-B2BC-ED26E104D7C7}" name="Colonne5298"/>
    <tableColumn id="5302" xr3:uid="{46A65DE5-3A27-417F-A58C-A011774AF489}" name="Colonne5299"/>
    <tableColumn id="5303" xr3:uid="{AB0C05B6-F92B-45C5-AB4E-5EA8DADF6E54}" name="Colonne5300"/>
    <tableColumn id="5304" xr3:uid="{B8A51920-4FB0-443E-BC82-532479286F65}" name="Colonne5301"/>
    <tableColumn id="5305" xr3:uid="{2B5E6EB6-5E7B-4832-B584-8E298088C7C4}" name="Colonne5302"/>
    <tableColumn id="5306" xr3:uid="{F1B17856-F28F-4F64-B6CA-AFC1B70AE705}" name="Colonne5303"/>
    <tableColumn id="5307" xr3:uid="{8948C3EB-9DF3-4331-9295-9C4715390D6E}" name="Colonne5304"/>
    <tableColumn id="5308" xr3:uid="{09CA872D-7F5C-42E7-9DC9-0F803CDACD5C}" name="Colonne5305"/>
    <tableColumn id="5309" xr3:uid="{218EC82D-A76B-4F5C-B952-4EA2C4EC85B2}" name="Colonne5306"/>
    <tableColumn id="5310" xr3:uid="{F1A7386A-B470-40C0-B078-EB512C462BB0}" name="Colonne5307"/>
    <tableColumn id="5311" xr3:uid="{9DF68036-15A7-4BB7-9E03-C372D43C6767}" name="Colonne5308"/>
    <tableColumn id="5312" xr3:uid="{1BE43A9E-062F-4B08-BC7B-40D3514B2B5B}" name="Colonne5309"/>
    <tableColumn id="5313" xr3:uid="{036B67B7-912A-47B7-BBE2-21BEA52C5234}" name="Colonne5310"/>
    <tableColumn id="5314" xr3:uid="{27FBDDA8-0100-4183-B850-B28FC2C5BBC5}" name="Colonne5311"/>
    <tableColumn id="5315" xr3:uid="{FDD74912-47BB-4869-8738-F5E1513986E0}" name="Colonne5312"/>
    <tableColumn id="5316" xr3:uid="{0DB6C6BF-231B-4363-81B9-6DAC07CC2D5B}" name="Colonne5313"/>
    <tableColumn id="5317" xr3:uid="{DDC6B3CF-C6A7-4318-A2B3-A1AD9290481F}" name="Colonne5314"/>
    <tableColumn id="5318" xr3:uid="{B3368DCB-903D-4B31-9465-9CE3866841F3}" name="Colonne5315"/>
    <tableColumn id="5319" xr3:uid="{1866AF2B-8021-4ABB-95E6-15EBF5C00A1F}" name="Colonne5316"/>
    <tableColumn id="5320" xr3:uid="{6D80CB19-D385-4875-B0F8-50916719E0BA}" name="Colonne5317"/>
    <tableColumn id="5321" xr3:uid="{C20DFF95-4C73-4E31-8126-64264181384A}" name="Colonne5318"/>
    <tableColumn id="5322" xr3:uid="{E9260D40-1294-4829-9CCD-F9C5E7FC4E06}" name="Colonne5319"/>
    <tableColumn id="5323" xr3:uid="{28887527-6298-4CDB-AC07-876EC656FB45}" name="Colonne5320"/>
    <tableColumn id="5324" xr3:uid="{334EAB1A-16B2-425E-9E82-B41E808342ED}" name="Colonne5321"/>
    <tableColumn id="5325" xr3:uid="{E5AB6FB6-263B-4997-9F6D-32B7C39AF910}" name="Colonne5322"/>
    <tableColumn id="5326" xr3:uid="{FDDE5856-2852-4A76-8552-AF40D8DB7E6A}" name="Colonne5323"/>
    <tableColumn id="5327" xr3:uid="{29A3EBCF-5479-4386-8551-EB50803679C8}" name="Colonne5324"/>
    <tableColumn id="5328" xr3:uid="{5BA83F5A-6029-4D9B-A865-E3DF08C0EB1A}" name="Colonne5325"/>
    <tableColumn id="5329" xr3:uid="{11A68128-9FFB-4D67-B571-4852B22EE074}" name="Colonne5326"/>
    <tableColumn id="5330" xr3:uid="{4BE2B98A-3E72-4414-A18B-9E2DACCBB9A3}" name="Colonne5327"/>
    <tableColumn id="5331" xr3:uid="{2D159008-B164-4DB2-A57B-7CDF6C0755D1}" name="Colonne5328"/>
    <tableColumn id="5332" xr3:uid="{A02FF5AE-EC82-4D77-A673-2028E33F7FE1}" name="Colonne5329"/>
    <tableColumn id="5333" xr3:uid="{D31A732E-2D1E-4E6A-A0E8-A50CF31F7058}" name="Colonne5330"/>
    <tableColumn id="5334" xr3:uid="{AD3F26EE-064F-4AE0-85FD-9A1B8F5B40CE}" name="Colonne5331"/>
    <tableColumn id="5335" xr3:uid="{6FC089FD-EB85-47D0-B1B0-B38429E36C29}" name="Colonne5332"/>
    <tableColumn id="5336" xr3:uid="{BD0CAECE-8DDE-4641-B8CA-C37FA1F4F667}" name="Colonne5333"/>
    <tableColumn id="5337" xr3:uid="{DD4356AD-6B46-4661-A3E4-4E01AE750473}" name="Colonne5334"/>
    <tableColumn id="5338" xr3:uid="{CCA2049A-4059-4B87-A48C-8EFB36017AC3}" name="Colonne5335"/>
    <tableColumn id="5339" xr3:uid="{F284DAC5-4596-408A-8B1B-8508BE91972C}" name="Colonne5336"/>
    <tableColumn id="5340" xr3:uid="{28DECB20-1EC3-4B2B-BBCA-CB37E90F943B}" name="Colonne5337"/>
    <tableColumn id="5341" xr3:uid="{1CB534E0-E0FA-4081-AD3D-0186DAC9032D}" name="Colonne5338"/>
    <tableColumn id="5342" xr3:uid="{316179F5-1C61-4395-988C-440304F3E687}" name="Colonne5339"/>
    <tableColumn id="5343" xr3:uid="{F62D6FE1-5B41-47D4-B301-E3E164C24419}" name="Colonne5340"/>
    <tableColumn id="5344" xr3:uid="{CD675C17-7E35-45D2-9B63-724CC90F69B7}" name="Colonne5341"/>
    <tableColumn id="5345" xr3:uid="{8453F684-E05F-43B4-B438-359449E1E655}" name="Colonne5342"/>
    <tableColumn id="5346" xr3:uid="{976EDB0D-6092-402C-BE58-8FCBF0C4D894}" name="Colonne5343"/>
    <tableColumn id="5347" xr3:uid="{248F7C16-F4BE-4A05-96E1-3D8538DDD699}" name="Colonne5344"/>
    <tableColumn id="5348" xr3:uid="{21A6D88F-3DB5-4BD2-947B-0FE0573E5CBC}" name="Colonne5345"/>
    <tableColumn id="5349" xr3:uid="{C0791CA1-17E1-416C-81FB-BADAD6AB7830}" name="Colonne5346"/>
    <tableColumn id="5350" xr3:uid="{61FBCD87-AF67-436C-A681-393234102AE7}" name="Colonne5347"/>
    <tableColumn id="5351" xr3:uid="{2467272C-80F9-4F58-BF4D-2CC8C2ECF2DF}" name="Colonne5348"/>
    <tableColumn id="5352" xr3:uid="{B88026EB-0243-4CB1-9F0B-E8BBAE672FE3}" name="Colonne5349"/>
    <tableColumn id="5353" xr3:uid="{30FD95F6-A7E7-4B6F-B532-1F1411B3EE4E}" name="Colonne5350"/>
    <tableColumn id="5354" xr3:uid="{E29B7731-C4F6-4DE4-B97B-A3F215547552}" name="Colonne5351"/>
    <tableColumn id="5355" xr3:uid="{72D90E09-BC59-4267-9CCD-F1CC1670FD69}" name="Colonne5352"/>
    <tableColumn id="5356" xr3:uid="{162D09B0-B22B-4A52-BEE4-BBFBC4CBD882}" name="Colonne5353"/>
    <tableColumn id="5357" xr3:uid="{DD506982-9FAB-49FD-A24C-9B5940F790F8}" name="Colonne5354"/>
    <tableColumn id="5358" xr3:uid="{D8C5F3B6-751B-433A-B0EB-25CFD5384B31}" name="Colonne5355"/>
    <tableColumn id="5359" xr3:uid="{C6BE5867-CBA6-4F90-BB5A-057794CBB043}" name="Colonne5356"/>
    <tableColumn id="5360" xr3:uid="{72601986-6D05-4B56-8C19-E3613A135A40}" name="Colonne5357"/>
    <tableColumn id="5361" xr3:uid="{96089BD2-7641-49DE-B4F5-5BE9EE912DF3}" name="Colonne5358"/>
    <tableColumn id="5362" xr3:uid="{6D9A64FD-93C4-495B-9DD2-AE8190BD5AF6}" name="Colonne5359"/>
    <tableColumn id="5363" xr3:uid="{E4A8F867-B270-4E0F-A1A1-F0060189466F}" name="Colonne5360"/>
    <tableColumn id="5364" xr3:uid="{DB375617-B348-4C14-B702-B7FD724598DA}" name="Colonne5361"/>
    <tableColumn id="5365" xr3:uid="{B0EBD19B-EFD7-4DC2-86D4-9A9E17FD7932}" name="Colonne5362"/>
    <tableColumn id="5366" xr3:uid="{6BA5CCBB-D8EC-49DD-88BD-76D37396FDFB}" name="Colonne5363"/>
    <tableColumn id="5367" xr3:uid="{607EEE61-DEED-4236-B390-68589AC05F50}" name="Colonne5364"/>
    <tableColumn id="5368" xr3:uid="{6D8A1051-F940-40FE-B16C-05A354C44A8D}" name="Colonne5365"/>
    <tableColumn id="5369" xr3:uid="{D7242710-18D4-4442-8F64-5C29E97E9A9F}" name="Colonne5366"/>
    <tableColumn id="5370" xr3:uid="{4163CF1C-3592-4D9F-86D6-2B190AFC6425}" name="Colonne5367"/>
    <tableColumn id="5371" xr3:uid="{763ACFE3-B3F4-4FD0-884A-B4C50A078511}" name="Colonne5368"/>
    <tableColumn id="5372" xr3:uid="{C5954EAD-13D9-4FF2-93C9-A6E355FD904B}" name="Colonne5369"/>
    <tableColumn id="5373" xr3:uid="{E095EE6E-BC51-496C-8481-8B345105453F}" name="Colonne5370"/>
    <tableColumn id="5374" xr3:uid="{43454CF2-D596-4991-AEA0-68748D23F7EB}" name="Colonne5371"/>
    <tableColumn id="5375" xr3:uid="{360EFF73-8D01-446D-B104-3418B0C205AB}" name="Colonne5372"/>
    <tableColumn id="5376" xr3:uid="{90236E63-0F43-4698-80AA-0C3FA8E675B6}" name="Colonne5373"/>
    <tableColumn id="5377" xr3:uid="{849AD49E-31BC-4B37-89D4-98BE30FF540A}" name="Colonne5374"/>
    <tableColumn id="5378" xr3:uid="{2B97AEC6-1366-42F3-99C0-BB4B58C6F85A}" name="Colonne5375"/>
    <tableColumn id="5379" xr3:uid="{00E061B0-F257-4D50-B315-491038D6A51F}" name="Colonne5376"/>
    <tableColumn id="5380" xr3:uid="{CD91F6D8-67CD-4E61-8208-4BD51A92B745}" name="Colonne5377"/>
    <tableColumn id="5381" xr3:uid="{AFC35487-3FFF-448E-ACDA-904D347D4060}" name="Colonne5378"/>
    <tableColumn id="5382" xr3:uid="{6CCE692C-593C-4822-97F8-FD5EA89B52B1}" name="Colonne5379"/>
    <tableColumn id="5383" xr3:uid="{170D4861-55AB-45AC-9840-6596B8551891}" name="Colonne5380"/>
    <tableColumn id="5384" xr3:uid="{3139E2FA-11EE-43F8-AE3F-94C4813F8915}" name="Colonne5381"/>
    <tableColumn id="5385" xr3:uid="{36E833E2-BBAE-4F89-8441-F84B24C9CA7C}" name="Colonne5382"/>
    <tableColumn id="5386" xr3:uid="{9942AB8A-3655-419F-81EF-FE9F894F07B7}" name="Colonne5383"/>
    <tableColumn id="5387" xr3:uid="{0CD9F23B-9262-47F7-81C5-C9FF4A07A161}" name="Colonne5384"/>
    <tableColumn id="5388" xr3:uid="{A4784B36-C0A8-4171-868A-F8C6BC9C58E4}" name="Colonne5385"/>
    <tableColumn id="5389" xr3:uid="{09DCCE7D-C8B9-4523-AED5-E63169A37DD5}" name="Colonne5386"/>
    <tableColumn id="5390" xr3:uid="{B5900953-C6DD-40FD-9BD7-D87D777C5D10}" name="Colonne5387"/>
    <tableColumn id="5391" xr3:uid="{E61FDE32-D7AB-47E8-ADC1-2B543CCDE5A4}" name="Colonne5388"/>
    <tableColumn id="5392" xr3:uid="{7B4C64CF-8465-4670-A661-F22C4953C829}" name="Colonne5389"/>
    <tableColumn id="5393" xr3:uid="{649010AF-8988-42EF-8A9A-E70A3CE0BD2F}" name="Colonne5390"/>
    <tableColumn id="5394" xr3:uid="{4576B93E-B030-4084-932B-D9438A9CF160}" name="Colonne5391"/>
    <tableColumn id="5395" xr3:uid="{68B338F1-363F-4F5E-8FF4-15E18921DCAC}" name="Colonne5392"/>
    <tableColumn id="5396" xr3:uid="{5612EA9B-A20B-4610-99A5-B6DEBDB283C0}" name="Colonne5393"/>
    <tableColumn id="5397" xr3:uid="{65979F9E-E54C-4177-9785-E256471DF4DE}" name="Colonne5394"/>
    <tableColumn id="5398" xr3:uid="{6475A206-575A-4C9C-A1EE-84950FD249FC}" name="Colonne5395"/>
    <tableColumn id="5399" xr3:uid="{0DF75EA1-8B2B-4894-8B8E-5F660BED3E57}" name="Colonne5396"/>
    <tableColumn id="5400" xr3:uid="{3E421662-841C-4C46-8CDC-82ED493BDD59}" name="Colonne5397"/>
    <tableColumn id="5401" xr3:uid="{C5FD2E71-E691-4864-80FB-13179A96A511}" name="Colonne5398"/>
    <tableColumn id="5402" xr3:uid="{97EB59C0-6614-4CAD-B27F-A7BF617695F9}" name="Colonne5399"/>
    <tableColumn id="5403" xr3:uid="{19C54B52-6A85-40F5-A971-94A4EA8E6829}" name="Colonne5400"/>
    <tableColumn id="5404" xr3:uid="{34D48112-CD61-40F9-82CB-3951F45ABE2B}" name="Colonne5401"/>
    <tableColumn id="5405" xr3:uid="{F76FC567-88BD-4C06-9317-E8DE58901872}" name="Colonne5402"/>
    <tableColumn id="5406" xr3:uid="{8C55CBC8-9B74-4077-9140-9584EF054DEA}" name="Colonne5403"/>
    <tableColumn id="5407" xr3:uid="{C0719295-00FE-48F8-964D-39BA506535D7}" name="Colonne5404"/>
    <tableColumn id="5408" xr3:uid="{4A387785-6494-47F4-A29E-C35E445998C6}" name="Colonne5405"/>
    <tableColumn id="5409" xr3:uid="{7CBE3B6F-EC43-442A-9B71-D046E1CB25E3}" name="Colonne5406"/>
    <tableColumn id="5410" xr3:uid="{618A686C-4FB8-4568-9087-1A99A495007A}" name="Colonne5407"/>
    <tableColumn id="5411" xr3:uid="{A1D966DD-3F0C-40B1-9557-5DE529446404}" name="Colonne5408"/>
    <tableColumn id="5412" xr3:uid="{5698372C-4977-46FF-9F31-CA07D8BDA71B}" name="Colonne5409"/>
    <tableColumn id="5413" xr3:uid="{2BA1FC5C-C462-43BF-9623-C60E8ADCC16C}" name="Colonne5410"/>
    <tableColumn id="5414" xr3:uid="{BA2BDAC8-AA91-4C91-B507-A89DF3E85BC9}" name="Colonne5411"/>
    <tableColumn id="5415" xr3:uid="{33E42222-A653-4028-91B7-AB5E7CECAD77}" name="Colonne5412"/>
    <tableColumn id="5416" xr3:uid="{912F38F9-129B-4C77-8FBA-153887EB0639}" name="Colonne5413"/>
    <tableColumn id="5417" xr3:uid="{4ED98E2B-CE10-422E-A893-C4DDEB4F76DD}" name="Colonne5414"/>
    <tableColumn id="5418" xr3:uid="{391D0513-E055-4A68-97DE-6F4383BE0968}" name="Colonne5415"/>
    <tableColumn id="5419" xr3:uid="{D64CC436-2A8D-4EB2-B736-C7A777232066}" name="Colonne5416"/>
    <tableColumn id="5420" xr3:uid="{75E60000-0534-4C3E-BC8F-600DAF41C033}" name="Colonne5417"/>
    <tableColumn id="5421" xr3:uid="{9745A7F4-542A-4D45-A4D4-42E28191D85C}" name="Colonne5418"/>
    <tableColumn id="5422" xr3:uid="{7E78A301-906B-49AD-AA2F-ED020B5B5E20}" name="Colonne5419"/>
    <tableColumn id="5423" xr3:uid="{5B0BE258-AA54-4FB6-9CED-DAC35F2E42A1}" name="Colonne5420"/>
    <tableColumn id="5424" xr3:uid="{18FFBBC4-2C0A-4BE2-B2A7-25C5E3C3C828}" name="Colonne5421"/>
    <tableColumn id="5425" xr3:uid="{6D6DD4F0-1504-4A4E-A861-504AE0515A8D}" name="Colonne5422"/>
    <tableColumn id="5426" xr3:uid="{B00BBCE8-E88F-4B7B-898B-06D93231A351}" name="Colonne5423"/>
    <tableColumn id="5427" xr3:uid="{D3FAF008-5B6A-4286-809B-168C472007D1}" name="Colonne5424"/>
    <tableColumn id="5428" xr3:uid="{5F31B758-E2AF-456B-AEF9-8D5B53796829}" name="Colonne5425"/>
    <tableColumn id="5429" xr3:uid="{E73AB6C6-2D02-4FBD-89B0-6484030017C0}" name="Colonne5426"/>
    <tableColumn id="5430" xr3:uid="{3CC32A3D-90D5-4F33-AEC1-E6F106CAD1CF}" name="Colonne5427"/>
    <tableColumn id="5431" xr3:uid="{CF303C3E-7F0A-4516-8D9A-D10AEFC2E85D}" name="Colonne5428"/>
    <tableColumn id="5432" xr3:uid="{B425715C-C731-4B1E-B718-B2BF6517FB13}" name="Colonne5429"/>
    <tableColumn id="5433" xr3:uid="{1C1022F6-5A7B-496B-8FD9-3E911B9B0F20}" name="Colonne5430"/>
    <tableColumn id="5434" xr3:uid="{A47E8617-5143-4FD1-A5AC-E600D07E3561}" name="Colonne5431"/>
    <tableColumn id="5435" xr3:uid="{9E282830-AECA-42FF-93B6-4CA1EDF4F768}" name="Colonne5432"/>
    <tableColumn id="5436" xr3:uid="{BF13DBF3-5029-4A95-AC2B-C7923A6321C6}" name="Colonne5433"/>
    <tableColumn id="5437" xr3:uid="{59C2BA94-C62D-46A4-BDBD-FAA60358D959}" name="Colonne5434"/>
    <tableColumn id="5438" xr3:uid="{432795DE-41A0-4855-BC72-603D84745BBD}" name="Colonne5435"/>
    <tableColumn id="5439" xr3:uid="{257BDB9D-0E1E-4CB0-AAFB-1FCCC2BB19EC}" name="Colonne5436"/>
    <tableColumn id="5440" xr3:uid="{84320445-11EB-4660-8AA9-FF795271B412}" name="Colonne5437"/>
    <tableColumn id="5441" xr3:uid="{5C428DA7-4FAB-452E-AD73-C1A254FC5558}" name="Colonne5438"/>
    <tableColumn id="5442" xr3:uid="{1EA86FCA-B8DE-49EA-B998-325F094EEF12}" name="Colonne5439"/>
    <tableColumn id="5443" xr3:uid="{FF409B57-42F6-476F-8C3F-E704EA1E2576}" name="Colonne5440"/>
    <tableColumn id="5444" xr3:uid="{A102DA7D-E71E-4AFB-BF34-8619FE296401}" name="Colonne5441"/>
    <tableColumn id="5445" xr3:uid="{6892E2A1-0928-4EA2-B297-BB9AA43DDF16}" name="Colonne5442"/>
    <tableColumn id="5446" xr3:uid="{C46A08D7-B36A-4D70-9818-FB8FFCEA3EF5}" name="Colonne5443"/>
    <tableColumn id="5447" xr3:uid="{ADBCDBD6-4F69-4FE9-8B4D-BA2AFC2AB0F6}" name="Colonne5444"/>
    <tableColumn id="5448" xr3:uid="{1C46EFE4-5AEC-44E7-8A07-6C1E5175E16A}" name="Colonne5445"/>
    <tableColumn id="5449" xr3:uid="{31B7E22C-CC33-4053-B7B5-9EC23BB24E6A}" name="Colonne5446"/>
    <tableColumn id="5450" xr3:uid="{C749457C-5362-4B2F-926B-2FB0867FE98D}" name="Colonne5447"/>
    <tableColumn id="5451" xr3:uid="{853FEEC5-1D5F-47D5-BD94-42DE6A1FF291}" name="Colonne5448"/>
    <tableColumn id="5452" xr3:uid="{51992E34-E601-45E7-903C-A18A88EBDC2A}" name="Colonne5449"/>
    <tableColumn id="5453" xr3:uid="{A08D516C-8DF0-415D-9E55-AA5D23DA1C9E}" name="Colonne5450"/>
    <tableColumn id="5454" xr3:uid="{FE226541-ED88-44DF-8ADF-14FAF0D54092}" name="Colonne5451"/>
    <tableColumn id="5455" xr3:uid="{0F1C6150-C3FC-46A1-AE65-33CFEBE82E0C}" name="Colonne5452"/>
    <tableColumn id="5456" xr3:uid="{B1EBA97B-ADC7-462B-B6EB-37B91821C61C}" name="Colonne5453"/>
    <tableColumn id="5457" xr3:uid="{896C4D35-5A5A-4FA6-A5C2-414223E69741}" name="Colonne5454"/>
    <tableColumn id="5458" xr3:uid="{4960E712-63F6-4511-9B26-AA96DAFAA9E9}" name="Colonne5455"/>
    <tableColumn id="5459" xr3:uid="{7133E434-4180-42E7-A1F6-8E9C8432B50B}" name="Colonne5456"/>
    <tableColumn id="5460" xr3:uid="{E4573599-CFCB-4405-A69C-68F19E6CE6B0}" name="Colonne5457"/>
    <tableColumn id="5461" xr3:uid="{4F865DA4-D96D-41FF-8A22-CFC99603E0E2}" name="Colonne5458"/>
    <tableColumn id="5462" xr3:uid="{316A3859-22AB-491F-ACFB-8B42586142E0}" name="Colonne5459"/>
    <tableColumn id="5463" xr3:uid="{EA24532B-E5A8-462C-9F1C-3D067882281B}" name="Colonne5460"/>
    <tableColumn id="5464" xr3:uid="{8112752B-1A33-497C-B270-AB5A2C3C90F1}" name="Colonne5461"/>
    <tableColumn id="5465" xr3:uid="{BFA3E4BA-C823-481C-8B4C-B1CE378AC83B}" name="Colonne5462"/>
    <tableColumn id="5466" xr3:uid="{F2E423CA-078D-4D92-B7F8-18045C47B4CA}" name="Colonne5463"/>
    <tableColumn id="5467" xr3:uid="{75C2729D-066C-4769-9900-D188295EC12A}" name="Colonne5464"/>
    <tableColumn id="5468" xr3:uid="{D07E8993-C34B-4A8D-BF80-BAEE0D3B3213}" name="Colonne5465"/>
    <tableColumn id="5469" xr3:uid="{442475CE-1DEA-4182-9E90-9A3B03D1FA3E}" name="Colonne5466"/>
    <tableColumn id="5470" xr3:uid="{17994B72-17B1-4753-97F5-60AB2D59E299}" name="Colonne5467"/>
    <tableColumn id="5471" xr3:uid="{D04986A7-29AF-491A-89D6-E82AB69E58C2}" name="Colonne5468"/>
    <tableColumn id="5472" xr3:uid="{BB661B05-6DB2-41E5-BAD7-6474DE0AF7C6}" name="Colonne5469"/>
    <tableColumn id="5473" xr3:uid="{953E12E2-E9FF-404A-B575-6048839E5BB6}" name="Colonne5470"/>
    <tableColumn id="5474" xr3:uid="{5E28154A-DD78-48A4-90E0-3203C750E01B}" name="Colonne5471"/>
    <tableColumn id="5475" xr3:uid="{EFB5D901-FE3F-44E3-90E4-C3BA36AC9391}" name="Colonne5472"/>
    <tableColumn id="5476" xr3:uid="{C080B45D-8EA4-4E6B-98E4-3E9493105D60}" name="Colonne5473"/>
    <tableColumn id="5477" xr3:uid="{13ABA3F7-2957-4890-8EC4-52FC17856791}" name="Colonne5474"/>
    <tableColumn id="5478" xr3:uid="{19C7C4DF-6EF4-40ED-A237-94CA27D46073}" name="Colonne5475"/>
    <tableColumn id="5479" xr3:uid="{B02BEADF-768E-442B-8477-54F368B49593}" name="Colonne5476"/>
    <tableColumn id="5480" xr3:uid="{0155B304-EB0A-4C4C-85A2-D9BA98027EC1}" name="Colonne5477"/>
    <tableColumn id="5481" xr3:uid="{C6C1FEE2-AB9D-4F50-A175-24FC6CDCAAF4}" name="Colonne5478"/>
    <tableColumn id="5482" xr3:uid="{B94C2F9E-95DB-4DAC-8AB6-F0C0EB839E2F}" name="Colonne5479"/>
    <tableColumn id="5483" xr3:uid="{F9D922AB-EACD-4950-BC01-70DA9A2221F4}" name="Colonne5480"/>
    <tableColumn id="5484" xr3:uid="{D78A9E52-27E4-4A54-8875-EECD564973A5}" name="Colonne5481"/>
    <tableColumn id="5485" xr3:uid="{1E3E8607-7726-4189-B973-7D19BBFE3C1C}" name="Colonne5482"/>
    <tableColumn id="5486" xr3:uid="{3B79E7B7-18C7-4F2A-986A-26CB41BE3F0C}" name="Colonne5483"/>
    <tableColumn id="5487" xr3:uid="{7D293E47-9B99-46F3-94DE-F0D782E16CCC}" name="Colonne5484"/>
    <tableColumn id="5488" xr3:uid="{05DC15AF-C7A3-4E5D-8752-42DAD8AA77D1}" name="Colonne5485"/>
    <tableColumn id="5489" xr3:uid="{3909894F-5C96-4884-A350-0635D79F4FD6}" name="Colonne5486"/>
    <tableColumn id="5490" xr3:uid="{EB7E2F61-B368-42D8-A2F3-CBAE00241DCE}" name="Colonne5487"/>
    <tableColumn id="5491" xr3:uid="{0B1345C9-1C78-45F5-B653-F817AF57923C}" name="Colonne5488"/>
    <tableColumn id="5492" xr3:uid="{D508E90A-9D0E-49A0-A745-F52BC9ACD806}" name="Colonne5489"/>
    <tableColumn id="5493" xr3:uid="{EC1BC3DA-8A06-4736-840E-12E2BA81A668}" name="Colonne5490"/>
    <tableColumn id="5494" xr3:uid="{BC8C5CCB-2F23-4718-8C2C-C29C08F48B15}" name="Colonne5491"/>
    <tableColumn id="5495" xr3:uid="{6C702CC0-EF73-4CAA-9D4B-69839F901E3E}" name="Colonne5492"/>
    <tableColumn id="5496" xr3:uid="{D6A46213-3D1B-489C-A496-5DA23AA7578A}" name="Colonne5493"/>
    <tableColumn id="5497" xr3:uid="{EAD1EDD5-C9AF-4598-9DD1-276B3C1FCE78}" name="Colonne5494"/>
    <tableColumn id="5498" xr3:uid="{6F0F2072-3975-4888-8ACA-E7B3EA95A3DF}" name="Colonne5495"/>
    <tableColumn id="5499" xr3:uid="{08ED1AF9-94D7-4D38-9C6F-2E3CE3A19BBA}" name="Colonne5496"/>
    <tableColumn id="5500" xr3:uid="{2C276B33-C88E-4FE6-B416-6690F5CF3B26}" name="Colonne5497"/>
    <tableColumn id="5501" xr3:uid="{BEFA93CA-887F-4D8F-A60F-9008FADB1A95}" name="Colonne5498"/>
    <tableColumn id="5502" xr3:uid="{660F7279-2216-4A93-8DB4-161B4CC71659}" name="Colonne5499"/>
    <tableColumn id="5503" xr3:uid="{3549E69F-278E-4C7A-B8B3-E3DB7355DBF7}" name="Colonne5500"/>
    <tableColumn id="5504" xr3:uid="{498D451E-247A-49DD-A5F2-95E03A798CB2}" name="Colonne5501"/>
    <tableColumn id="5505" xr3:uid="{E12D7D0C-B23A-4782-8800-82E1D2499509}" name="Colonne5502"/>
    <tableColumn id="5506" xr3:uid="{888A49C8-8AAB-439A-B102-014F2DDE59EF}" name="Colonne5503"/>
    <tableColumn id="5507" xr3:uid="{1E4B3B6A-0296-4BDF-B391-B19463638A27}" name="Colonne5504"/>
    <tableColumn id="5508" xr3:uid="{9C1764D4-F1F2-4ED8-8336-53BD06A45408}" name="Colonne5505"/>
    <tableColumn id="5509" xr3:uid="{55A432D4-B728-4CE9-BEDE-A3A00C06770E}" name="Colonne5506"/>
    <tableColumn id="5510" xr3:uid="{3D3B90F9-4064-4B6F-89BA-526D36A23D29}" name="Colonne5507"/>
    <tableColumn id="5511" xr3:uid="{7BCEB0FE-033D-41E8-81D9-89180B0F5686}" name="Colonne5508"/>
    <tableColumn id="5512" xr3:uid="{04C4DE6F-4453-4565-BB07-50FFADCA21AA}" name="Colonne5509"/>
    <tableColumn id="5513" xr3:uid="{D960A3A6-71F4-4E7B-8B2A-98139F982829}" name="Colonne5510"/>
    <tableColumn id="5514" xr3:uid="{4C39685C-5875-4AFA-83E8-0051D86356A8}" name="Colonne5511"/>
    <tableColumn id="5515" xr3:uid="{D45317D7-E918-41F2-9CDD-71776B2B5A21}" name="Colonne5512"/>
    <tableColumn id="5516" xr3:uid="{3E6F368C-3512-4418-AEA8-6D85752BF24D}" name="Colonne5513"/>
    <tableColumn id="5517" xr3:uid="{126D7170-C390-4FF6-8757-27CF4665B202}" name="Colonne5514"/>
    <tableColumn id="5518" xr3:uid="{5B3F1582-0107-4B8E-8CA8-5018CC92CBB1}" name="Colonne5515"/>
    <tableColumn id="5519" xr3:uid="{B91957CB-B2AB-4DA4-9D90-8549A1AE598A}" name="Colonne5516"/>
    <tableColumn id="5520" xr3:uid="{172BD8A8-879F-4C74-B44B-5D9B27301870}" name="Colonne5517"/>
    <tableColumn id="5521" xr3:uid="{1A84410A-CB0B-4AEA-B2B6-601D520CD253}" name="Colonne5518"/>
    <tableColumn id="5522" xr3:uid="{4991EEF7-1063-4C10-9A2D-DE7DF4C156A4}" name="Colonne5519"/>
    <tableColumn id="5523" xr3:uid="{3F09B681-77B0-4593-9242-F874282D5B69}" name="Colonne5520"/>
    <tableColumn id="5524" xr3:uid="{F82B978B-40AF-45E5-9D32-EB7B1FFA764C}" name="Colonne5521"/>
    <tableColumn id="5525" xr3:uid="{98D60E70-322D-4B3F-A981-2D75FFE74824}" name="Colonne5522"/>
    <tableColumn id="5526" xr3:uid="{8C2FBF07-0A67-4A96-A9B6-CEC30B5D81F5}" name="Colonne5523"/>
    <tableColumn id="5527" xr3:uid="{00BBDBEE-23B9-489C-9063-19BFF19CDEAC}" name="Colonne5524"/>
    <tableColumn id="5528" xr3:uid="{742B2351-E777-4A68-9C98-90E59F20E708}" name="Colonne5525"/>
    <tableColumn id="5529" xr3:uid="{AD2090B3-C2F2-4B5A-A2FF-5927956202D0}" name="Colonne5526"/>
    <tableColumn id="5530" xr3:uid="{5E6792EF-6CC2-4EA0-94D8-7CA9B180AC19}" name="Colonne5527"/>
    <tableColumn id="5531" xr3:uid="{F030401E-ED6F-45E9-88E1-FD82D3F5B4CD}" name="Colonne5528"/>
    <tableColumn id="5532" xr3:uid="{5C6005B4-E0FF-41E6-B743-FAD5B8655587}" name="Colonne5529"/>
    <tableColumn id="5533" xr3:uid="{CF439639-F682-4E57-8A98-CDC489ED1998}" name="Colonne5530"/>
    <tableColumn id="5534" xr3:uid="{E1C33949-3AAC-4D06-A869-C84BA4AC095B}" name="Colonne5531"/>
    <tableColumn id="5535" xr3:uid="{91C4EAFC-2E44-41B1-BAE7-B5D31B2C9A79}" name="Colonne5532"/>
    <tableColumn id="5536" xr3:uid="{FDA535B3-9E86-4814-B7BE-A9D5E4870BCE}" name="Colonne5533"/>
    <tableColumn id="5537" xr3:uid="{204030E7-C729-4A87-ABF4-C8FEE2F0B196}" name="Colonne5534"/>
    <tableColumn id="5538" xr3:uid="{EF43F52A-EFA5-481A-BB9D-DB599381F7E7}" name="Colonne5535"/>
    <tableColumn id="5539" xr3:uid="{5E274C6A-F0A0-4DF5-8E50-3E0FB974535B}" name="Colonne5536"/>
    <tableColumn id="5540" xr3:uid="{1C9C9D13-CEAC-404A-9DF3-B8379B5059F0}" name="Colonne5537"/>
    <tableColumn id="5541" xr3:uid="{17EEFFC9-7D3D-4FE8-8A92-3D427ABB76C8}" name="Colonne5538"/>
    <tableColumn id="5542" xr3:uid="{684BD25D-8A1E-4713-A0CA-050983BE56B7}" name="Colonne5539"/>
    <tableColumn id="5543" xr3:uid="{58AC11CF-9B8C-458D-8F24-F39DBC08B2A4}" name="Colonne5540"/>
    <tableColumn id="5544" xr3:uid="{4249CADD-D381-4495-9F92-28058F755DDF}" name="Colonne5541"/>
    <tableColumn id="5545" xr3:uid="{583964D3-1342-4682-A548-B275A8DB423D}" name="Colonne5542"/>
    <tableColumn id="5546" xr3:uid="{35C02D23-4998-4051-B40C-D2703489728C}" name="Colonne5543"/>
    <tableColumn id="5547" xr3:uid="{CC8F2D62-8B46-47B6-9E33-B095E5827A42}" name="Colonne5544"/>
    <tableColumn id="5548" xr3:uid="{FFB84231-F469-4407-9B88-FEE608998E9B}" name="Colonne5545"/>
    <tableColumn id="5549" xr3:uid="{6BD5944E-1543-4FDE-822E-475E38138648}" name="Colonne5546"/>
    <tableColumn id="5550" xr3:uid="{D096D505-D815-4428-8FF6-C2B4315756CF}" name="Colonne5547"/>
    <tableColumn id="5551" xr3:uid="{6DA45386-6E3B-4D7E-964F-1C28C8B6FF37}" name="Colonne5548"/>
    <tableColumn id="5552" xr3:uid="{E1375E0A-5867-46F5-85CA-9D800620352E}" name="Colonne5549"/>
    <tableColumn id="5553" xr3:uid="{74F622F5-E61E-4C20-8BEF-C251535F7AF9}" name="Colonne5550"/>
    <tableColumn id="5554" xr3:uid="{9EA218D8-B4DC-4A7A-B961-D7E3459337FC}" name="Colonne5551"/>
    <tableColumn id="5555" xr3:uid="{7F565F16-D080-40F6-9177-2727F2343079}" name="Colonne5552"/>
    <tableColumn id="5556" xr3:uid="{385C179C-80F1-4B9E-AFA3-4224FCAC6E1B}" name="Colonne5553"/>
    <tableColumn id="5557" xr3:uid="{47A8FC43-2008-44CA-BBCA-C2CF1B4B3EE5}" name="Colonne5554"/>
    <tableColumn id="5558" xr3:uid="{3E74903C-8892-40D8-8055-20B3E6F3D2E8}" name="Colonne5555"/>
    <tableColumn id="5559" xr3:uid="{46946FED-13AF-4CE0-B91E-A47A51636C4E}" name="Colonne5556"/>
    <tableColumn id="5560" xr3:uid="{D89B2359-FC5C-42E5-8417-9F5FB38F4A3E}" name="Colonne5557"/>
    <tableColumn id="5561" xr3:uid="{DC66E263-4605-4C99-82DA-E5D61BC46C17}" name="Colonne5558"/>
    <tableColumn id="5562" xr3:uid="{DFB453B6-4039-44BA-B729-1FE406828AC7}" name="Colonne5559"/>
    <tableColumn id="5563" xr3:uid="{B324F7BF-9674-4102-860E-B2AEF6761E20}" name="Colonne5560"/>
    <tableColumn id="5564" xr3:uid="{BF34C093-DFD3-4B98-9CFB-A14BE8D4342A}" name="Colonne5561"/>
    <tableColumn id="5565" xr3:uid="{5A87A99A-0E71-4B19-BDE6-B2DF19E66298}" name="Colonne5562"/>
    <tableColumn id="5566" xr3:uid="{ABC3D5DA-B300-42F7-AF09-E0F950C69D5F}" name="Colonne5563"/>
    <tableColumn id="5567" xr3:uid="{3B216411-0389-4C99-A70A-E4646D63486F}" name="Colonne5564"/>
    <tableColumn id="5568" xr3:uid="{2BE3CEA7-7033-4BB8-9243-BDC47AA5DB6E}" name="Colonne5565"/>
    <tableColumn id="5569" xr3:uid="{67C0D51B-55ED-4FD5-BAC0-DB1B63E42CF8}" name="Colonne5566"/>
    <tableColumn id="5570" xr3:uid="{72B49224-D1D3-411B-B949-F84842EB8675}" name="Colonne5567"/>
    <tableColumn id="5571" xr3:uid="{48E1E449-B513-4E63-B9BE-00C9108CEF4D}" name="Colonne5568"/>
    <tableColumn id="5572" xr3:uid="{E37F1981-2B99-4F5D-86B4-694B9C972A6E}" name="Colonne5569"/>
    <tableColumn id="5573" xr3:uid="{948FD45A-5C2F-45D0-821B-DF34FDCD9033}" name="Colonne5570"/>
    <tableColumn id="5574" xr3:uid="{0B2471C0-37AE-4D85-9852-ABEC2CD158E9}" name="Colonne5571"/>
    <tableColumn id="5575" xr3:uid="{A9F7EFF8-34DE-4654-A28C-A807AF38F17F}" name="Colonne5572"/>
    <tableColumn id="5576" xr3:uid="{0F2A0A8E-B697-4E49-A7F2-E180C3ADAC92}" name="Colonne5573"/>
    <tableColumn id="5577" xr3:uid="{6D210637-BFB0-46E5-AF92-E286D32207B7}" name="Colonne5574"/>
    <tableColumn id="5578" xr3:uid="{E6AC0DC6-7568-478F-97BC-DF64B22A87FB}" name="Colonne5575"/>
    <tableColumn id="5579" xr3:uid="{49B163E8-D042-467D-8FB3-D871C66C4195}" name="Colonne5576"/>
    <tableColumn id="5580" xr3:uid="{F8961FAD-66D8-413B-8148-4887CAFD0555}" name="Colonne5577"/>
    <tableColumn id="5581" xr3:uid="{AB6F4F0C-F2E3-4840-AF59-8693892A2ABB}" name="Colonne5578"/>
    <tableColumn id="5582" xr3:uid="{8A7DAD1C-788B-462E-814E-177BA61679CE}" name="Colonne5579"/>
    <tableColumn id="5583" xr3:uid="{4504622F-3039-4315-A5C6-F7FB077AC769}" name="Colonne5580"/>
    <tableColumn id="5584" xr3:uid="{A0DFAA45-8BF1-4CFF-ACFA-58B3F71FC01E}" name="Colonne5581"/>
    <tableColumn id="5585" xr3:uid="{716C67E4-B655-41B7-ACE3-900A98CA36D6}" name="Colonne5582"/>
    <tableColumn id="5586" xr3:uid="{90874A84-6F5E-4A34-89B4-B13249A9727A}" name="Colonne5583"/>
    <tableColumn id="5587" xr3:uid="{CA39B278-E2DA-4B75-A0AC-4860D24A620B}" name="Colonne5584"/>
    <tableColumn id="5588" xr3:uid="{BFFF93B2-B83A-4FB1-B74B-DD029643AD2A}" name="Colonne5585"/>
    <tableColumn id="5589" xr3:uid="{F557CEF2-20F4-475C-ADE2-478089DA80F3}" name="Colonne5586"/>
    <tableColumn id="5590" xr3:uid="{955FFC2A-08EE-4CB6-BD6F-B063F9F6A790}" name="Colonne5587"/>
    <tableColumn id="5591" xr3:uid="{C117DF3F-4CC7-41DF-AEDF-AEB132C9656E}" name="Colonne5588"/>
    <tableColumn id="5592" xr3:uid="{21947223-2C86-4137-926C-0BB87F534558}" name="Colonne5589"/>
    <tableColumn id="5593" xr3:uid="{E192E85C-4E8D-436C-AB3D-C7203188F9B0}" name="Colonne5590"/>
    <tableColumn id="5594" xr3:uid="{FA5028A0-0AB4-4A2B-AEF2-10B1D2EABE18}" name="Colonne5591"/>
    <tableColumn id="5595" xr3:uid="{8D2A93FD-2B29-477F-A028-E10760DE7DA0}" name="Colonne5592"/>
    <tableColumn id="5596" xr3:uid="{0056DF03-F1E1-4EFC-AE68-70A512D77BDF}" name="Colonne5593"/>
    <tableColumn id="5597" xr3:uid="{A78E0E25-F469-4C6C-8764-2E84B4EB866B}" name="Colonne5594"/>
    <tableColumn id="5598" xr3:uid="{D51EF2EB-7CA9-4557-8E1F-0932AD237FE3}" name="Colonne5595"/>
    <tableColumn id="5599" xr3:uid="{4325B746-3E24-4ABE-9F0A-592937CE0E3B}" name="Colonne5596"/>
    <tableColumn id="5600" xr3:uid="{DEBA212E-4532-4663-9E70-06066D88146A}" name="Colonne5597"/>
    <tableColumn id="5601" xr3:uid="{A6321C46-224B-4FC1-9A73-156E7923B6DF}" name="Colonne5598"/>
    <tableColumn id="5602" xr3:uid="{E5367092-921A-4B99-96E5-CF856C7FD741}" name="Colonne5599"/>
    <tableColumn id="5603" xr3:uid="{6105AF1A-1370-4BC9-84D9-22D1D1424A06}" name="Colonne5600"/>
    <tableColumn id="5604" xr3:uid="{6BAF2BDA-8BC6-4DA3-A27A-3841C3384FD3}" name="Colonne5601"/>
    <tableColumn id="5605" xr3:uid="{801C7301-76E0-4315-9B68-C8BCC3E15B9D}" name="Colonne5602"/>
    <tableColumn id="5606" xr3:uid="{C3838862-EEF8-431B-8023-C135BD0EDDC9}" name="Colonne5603"/>
    <tableColumn id="5607" xr3:uid="{65936D0C-145F-4CDD-B617-2CE9435F33B0}" name="Colonne5604"/>
    <tableColumn id="5608" xr3:uid="{9DC2A6A3-0FE4-49D6-A4A4-868F0FBC8E7A}" name="Colonne5605"/>
    <tableColumn id="5609" xr3:uid="{903AADDC-68AC-416E-93F9-34B35C28CE92}" name="Colonne5606"/>
    <tableColumn id="5610" xr3:uid="{E47698A6-1A2E-4D30-8CE5-E44F3EFF7B20}" name="Colonne5607"/>
    <tableColumn id="5611" xr3:uid="{9A94D73E-7089-4647-B7D3-075162467684}" name="Colonne5608"/>
    <tableColumn id="5612" xr3:uid="{E416B9DC-B827-45C3-9D05-40A970A679D9}" name="Colonne5609"/>
    <tableColumn id="5613" xr3:uid="{BB41E736-9003-44DE-A812-C1E268D828B4}" name="Colonne5610"/>
    <tableColumn id="5614" xr3:uid="{6A694242-7BCC-4DE8-9FAF-4C12692D2EDF}" name="Colonne5611"/>
    <tableColumn id="5615" xr3:uid="{CC0F4DBB-BFBD-48BB-8910-9A1D77C81267}" name="Colonne5612"/>
    <tableColumn id="5616" xr3:uid="{9FE2A0FD-7415-4346-89D9-983D37E76C25}" name="Colonne5613"/>
    <tableColumn id="5617" xr3:uid="{8FA38EC5-2515-4012-A01B-153B94C3940E}" name="Colonne5614"/>
    <tableColumn id="5618" xr3:uid="{84AB5866-C5F6-4294-B80F-103C4CB0DDDB}" name="Colonne5615"/>
    <tableColumn id="5619" xr3:uid="{CF222FE0-665F-447E-897B-3F101CB3DFC2}" name="Colonne5616"/>
    <tableColumn id="5620" xr3:uid="{5DDFF74D-6160-4C53-8046-E4D9E061DB0C}" name="Colonne5617"/>
    <tableColumn id="5621" xr3:uid="{A7836B9F-1917-41D9-9419-BC9A264FF4C8}" name="Colonne5618"/>
    <tableColumn id="5622" xr3:uid="{42D4F7C4-29B8-4E12-8035-B8610564A13B}" name="Colonne5619"/>
    <tableColumn id="5623" xr3:uid="{CAE0D854-DF4E-4776-8BE0-FAA6C0E0DD31}" name="Colonne5620"/>
    <tableColumn id="5624" xr3:uid="{25938C8D-1005-410B-840A-452B169B095C}" name="Colonne5621"/>
    <tableColumn id="5625" xr3:uid="{D43DE309-D12B-4DA6-85D7-F5393805E422}" name="Colonne5622"/>
    <tableColumn id="5626" xr3:uid="{A6465AFB-672F-4B1A-ACC6-9D82901C9672}" name="Colonne5623"/>
    <tableColumn id="5627" xr3:uid="{B1988B2C-51E8-47CD-ABB8-61FD2343DE3E}" name="Colonne5624"/>
    <tableColumn id="5628" xr3:uid="{1CF60089-3E77-4570-8546-26FC7D2DF963}" name="Colonne5625"/>
    <tableColumn id="5629" xr3:uid="{10905F95-C081-427A-9928-2C9C79EAB949}" name="Colonne5626"/>
    <tableColumn id="5630" xr3:uid="{DBE1BEFE-95BE-4CCE-8C39-21F062E17DF4}" name="Colonne5627"/>
    <tableColumn id="5631" xr3:uid="{618348DA-F836-4024-89B5-32932F33E910}" name="Colonne5628"/>
    <tableColumn id="5632" xr3:uid="{B8224ABA-5F2E-469E-97B2-358E29100C52}" name="Colonne5629"/>
    <tableColumn id="5633" xr3:uid="{B4A66EC9-813D-41A6-8E36-C96A8888C704}" name="Colonne5630"/>
    <tableColumn id="5634" xr3:uid="{821E335A-7E6D-45F2-97E5-C06D205C30C9}" name="Colonne5631"/>
    <tableColumn id="5635" xr3:uid="{71CAE156-D6D3-4905-AC73-B0003F4942E6}" name="Colonne5632"/>
    <tableColumn id="5636" xr3:uid="{74C7A998-E560-4A6A-BCE8-662B21537C07}" name="Colonne5633"/>
    <tableColumn id="5637" xr3:uid="{E4011385-78F1-4E9B-86C0-246A6E897C2A}" name="Colonne5634"/>
    <tableColumn id="5638" xr3:uid="{5BBB1873-F695-49AE-ACCD-B6A02822EE1E}" name="Colonne5635"/>
    <tableColumn id="5639" xr3:uid="{41D5AD6A-2DBC-40C8-8456-B23EA1A43F02}" name="Colonne5636"/>
    <tableColumn id="5640" xr3:uid="{C9F3B68A-38EF-49C6-A3BA-83E282ADB098}" name="Colonne5637"/>
    <tableColumn id="5641" xr3:uid="{AA691064-FA39-4B98-B8C2-01DFA864F2D9}" name="Colonne5638"/>
    <tableColumn id="5642" xr3:uid="{5CF6404F-FF0F-469B-9C82-FFA533E58397}" name="Colonne5639"/>
    <tableColumn id="5643" xr3:uid="{7A86B1E3-7FCE-4362-B47B-080C9BB83B7B}" name="Colonne5640"/>
    <tableColumn id="5644" xr3:uid="{B07488C0-A113-4A9F-9C94-4B70BF5D87C4}" name="Colonne5641"/>
    <tableColumn id="5645" xr3:uid="{22056BF3-B152-4DA4-9CE1-A1BAF6DE419C}" name="Colonne5642"/>
    <tableColumn id="5646" xr3:uid="{6F6F51A8-A830-489C-A6D9-CC7F5824E558}" name="Colonne5643"/>
    <tableColumn id="5647" xr3:uid="{4056D36F-849C-46D8-9FE3-9CF149F47CCB}" name="Colonne5644"/>
    <tableColumn id="5648" xr3:uid="{45BCB86D-C0AE-430C-9A3A-FC5C52AFC176}" name="Colonne5645"/>
    <tableColumn id="5649" xr3:uid="{041ABFF0-218F-4989-A4FE-8A5C6F2FD8D0}" name="Colonne5646"/>
    <tableColumn id="5650" xr3:uid="{65DB7EA1-66F8-4341-81DB-B3B82B01A037}" name="Colonne5647"/>
    <tableColumn id="5651" xr3:uid="{88D62821-F5F4-4311-BCCB-4433233D01AD}" name="Colonne5648"/>
    <tableColumn id="5652" xr3:uid="{32D8D6DA-22B0-4CE3-9040-82915CB41BDD}" name="Colonne5649"/>
    <tableColumn id="5653" xr3:uid="{D0FB1B9B-E064-451B-9F81-EE8B2E93E719}" name="Colonne5650"/>
    <tableColumn id="5654" xr3:uid="{7C2ED99F-3B4C-46FB-A2A2-9561A14975B8}" name="Colonne5651"/>
    <tableColumn id="5655" xr3:uid="{331FBF91-F5CE-4505-AEA2-E64D6B6C1D2F}" name="Colonne5652"/>
    <tableColumn id="5656" xr3:uid="{8F5E139A-39FC-4AEA-BDB2-808BFDF9C2A0}" name="Colonne5653"/>
    <tableColumn id="5657" xr3:uid="{1848620A-5E39-4178-95A7-8799F047FA78}" name="Colonne5654"/>
    <tableColumn id="5658" xr3:uid="{BFA87181-3F8C-40AA-B4DF-91E6B0262D34}" name="Colonne5655"/>
    <tableColumn id="5659" xr3:uid="{F3F375F5-EA2B-48BB-9204-EF89FB9E0658}" name="Colonne5656"/>
    <tableColumn id="5660" xr3:uid="{E3AA45E9-D666-4D74-B7FA-75ADB9C6F05A}" name="Colonne5657"/>
    <tableColumn id="5661" xr3:uid="{0C811C2A-1D36-419E-B769-747AF35D2CED}" name="Colonne5658"/>
    <tableColumn id="5662" xr3:uid="{C96EBA64-0A85-4934-8570-64867C98F19A}" name="Colonne5659"/>
    <tableColumn id="5663" xr3:uid="{B33F4166-DC55-4A24-B388-3ABE32689E63}" name="Colonne5660"/>
    <tableColumn id="5664" xr3:uid="{CAA67866-79AA-445D-8B6B-CF9424069522}" name="Colonne5661"/>
    <tableColumn id="5665" xr3:uid="{70E82A53-EF9E-4B62-94AD-AC800145FB47}" name="Colonne5662"/>
    <tableColumn id="5666" xr3:uid="{C93DB3C9-4762-47B0-B594-E795A157249F}" name="Colonne5663"/>
    <tableColumn id="5667" xr3:uid="{AFB7F963-D1F2-4A02-8D73-643E7094652B}" name="Colonne5664"/>
    <tableColumn id="5668" xr3:uid="{80C27005-1771-442B-84FA-7591604C86B4}" name="Colonne5665"/>
    <tableColumn id="5669" xr3:uid="{123308F9-5066-47CF-BA89-B4C09A08E48B}" name="Colonne5666"/>
    <tableColumn id="5670" xr3:uid="{2CAA1875-DF3A-448E-9F2B-506EC71CB2EA}" name="Colonne5667"/>
    <tableColumn id="5671" xr3:uid="{D9278100-B5FC-4589-BF13-F255E842E473}" name="Colonne5668"/>
    <tableColumn id="5672" xr3:uid="{6E71F4C7-5651-4076-BADA-F7E7029D400D}" name="Colonne5669"/>
    <tableColumn id="5673" xr3:uid="{C283538A-8DF1-47A2-8D14-E1BD636E326E}" name="Colonne5670"/>
    <tableColumn id="5674" xr3:uid="{B23A25FD-5427-4D30-BEFC-866DCE985788}" name="Colonne5671"/>
    <tableColumn id="5675" xr3:uid="{86B49EE6-E351-494C-8592-11399588A5CE}" name="Colonne5672"/>
    <tableColumn id="5676" xr3:uid="{79ECF6C5-EBA2-427E-B8A1-61EE4C43E4EC}" name="Colonne5673"/>
    <tableColumn id="5677" xr3:uid="{2BE7DE0D-BC15-46EF-A231-329036A2DB00}" name="Colonne5674"/>
    <tableColumn id="5678" xr3:uid="{28D04EB8-F712-46BD-8EEF-EA9600B78807}" name="Colonne5675"/>
    <tableColumn id="5679" xr3:uid="{E809E1BD-033A-4232-B53B-4B1371ED6533}" name="Colonne5676"/>
    <tableColumn id="5680" xr3:uid="{1DD3C83A-0FBE-4B31-B550-167B32D3D358}" name="Colonne5677"/>
    <tableColumn id="5681" xr3:uid="{94D7B230-DFAE-4967-A42C-068AAA4DA0C0}" name="Colonne5678"/>
    <tableColumn id="5682" xr3:uid="{1B81EABD-09A0-410C-BA66-7D7F0C6F255F}" name="Colonne5679"/>
    <tableColumn id="5683" xr3:uid="{868B5BBA-CADB-4F7E-928F-BAB6D291E1CD}" name="Colonne5680"/>
    <tableColumn id="5684" xr3:uid="{F1328354-BA4D-44BF-B07F-4705B32674BF}" name="Colonne5681"/>
    <tableColumn id="5685" xr3:uid="{512EB5AC-BE07-4B25-AD85-D5D9FBA18B43}" name="Colonne5682"/>
    <tableColumn id="5686" xr3:uid="{1016C929-333B-4BA4-96E6-B925E541AB64}" name="Colonne5683"/>
    <tableColumn id="5687" xr3:uid="{AD4E4A0E-6F47-44BD-949E-6C39B0CBA4AB}" name="Colonne5684"/>
    <tableColumn id="5688" xr3:uid="{AD8F85F4-CB10-4883-B5A7-CC4A9A3EA068}" name="Colonne5685"/>
    <tableColumn id="5689" xr3:uid="{EA3CCA5E-30E8-4EC3-8546-588C07858026}" name="Colonne5686"/>
    <tableColumn id="5690" xr3:uid="{7FF84F4D-2144-4F73-847C-3D981E568C79}" name="Colonne5687"/>
    <tableColumn id="5691" xr3:uid="{75512EED-670D-4ABE-8787-B0B95CA262DE}" name="Colonne5688"/>
    <tableColumn id="5692" xr3:uid="{C5A0FA9A-958F-4AC3-B766-71995DC85173}" name="Colonne5689"/>
    <tableColumn id="5693" xr3:uid="{A48FB1A5-2D8D-4BDE-9E91-2A875FA9CD1F}" name="Colonne5690"/>
    <tableColumn id="5694" xr3:uid="{FFC9AA08-2C0F-4C92-8A71-67BF8F775CD6}" name="Colonne5691"/>
    <tableColumn id="5695" xr3:uid="{EC92BFE3-D3E5-4E54-8554-31A5F1A8BD22}" name="Colonne5692"/>
    <tableColumn id="5696" xr3:uid="{287D1481-8A6F-469A-A771-9352F364857C}" name="Colonne5693"/>
    <tableColumn id="5697" xr3:uid="{A3C4D0C2-0B29-478F-9F6D-9DFA8FACAF74}" name="Colonne5694"/>
    <tableColumn id="5698" xr3:uid="{75B7842C-F1EF-4F0E-9DA6-0FAACCCB5172}" name="Colonne5695"/>
    <tableColumn id="5699" xr3:uid="{8B987540-7317-41D5-B327-955493D14983}" name="Colonne5696"/>
    <tableColumn id="5700" xr3:uid="{48078744-B367-4275-AFB1-540AE923CB14}" name="Colonne5697"/>
    <tableColumn id="5701" xr3:uid="{8BC690D3-923D-4718-9043-258ACAD6923B}" name="Colonne5698"/>
    <tableColumn id="5702" xr3:uid="{E107B330-A686-42E0-A275-BBE0F9CABEE0}" name="Colonne5699"/>
    <tableColumn id="5703" xr3:uid="{DFC4745F-7635-426C-AA45-1A0ACF258E88}" name="Colonne5700"/>
    <tableColumn id="5704" xr3:uid="{AE277990-1713-4014-B1E1-3AD056FECC33}" name="Colonne5701"/>
    <tableColumn id="5705" xr3:uid="{91449F96-5502-4081-A220-AA1D0B969814}" name="Colonne5702"/>
    <tableColumn id="5706" xr3:uid="{7DC2DDA4-5BC1-439F-9849-CA2B86F02AE7}" name="Colonne5703"/>
    <tableColumn id="5707" xr3:uid="{AB6EA974-539A-4E55-AFB0-A6B4B3037D5B}" name="Colonne5704"/>
    <tableColumn id="5708" xr3:uid="{3E730DFA-804F-4C8E-AB1E-453FFF4D7101}" name="Colonne5705"/>
    <tableColumn id="5709" xr3:uid="{C8167599-891E-4EF2-B956-B50135144D37}" name="Colonne5706"/>
    <tableColumn id="5710" xr3:uid="{37FDE35F-227A-41EE-A758-C3CFFC1BCD3F}" name="Colonne5707"/>
    <tableColumn id="5711" xr3:uid="{F638DAC8-9C26-40A5-A779-F5D835DD76BD}" name="Colonne5708"/>
    <tableColumn id="5712" xr3:uid="{C4683CB1-FCE3-4317-BAFF-45A00DF619CA}" name="Colonne5709"/>
    <tableColumn id="5713" xr3:uid="{10753872-535D-4633-A708-F5064C8844D0}" name="Colonne5710"/>
    <tableColumn id="5714" xr3:uid="{42060064-3330-4EFA-B7D5-E20C37A3AE8A}" name="Colonne5711"/>
    <tableColumn id="5715" xr3:uid="{7C58C391-7F32-4D2A-B4F3-A00E091553EF}" name="Colonne5712"/>
    <tableColumn id="5716" xr3:uid="{945F471F-2420-46F2-82A7-7AD2FD48FAB0}" name="Colonne5713"/>
    <tableColumn id="5717" xr3:uid="{CC396687-6029-4FD2-9B99-2E3EAC6659EF}" name="Colonne5714"/>
    <tableColumn id="5718" xr3:uid="{69583615-3DE6-4E5E-9099-741AB3B1EEF0}" name="Colonne5715"/>
    <tableColumn id="5719" xr3:uid="{7CF67C59-A256-4748-8598-562077ACB632}" name="Colonne5716"/>
    <tableColumn id="5720" xr3:uid="{BD587320-401F-4EBB-9EDB-154E03420928}" name="Colonne5717"/>
    <tableColumn id="5721" xr3:uid="{80ED841E-E9AA-4E51-8F55-7D159EB6E07E}" name="Colonne5718"/>
    <tableColumn id="5722" xr3:uid="{A5CD4D6B-355F-408A-8406-0A4BF8B48E15}" name="Colonne5719"/>
    <tableColumn id="5723" xr3:uid="{A0D570DD-4541-4312-B0C4-0747B405E7E7}" name="Colonne5720"/>
    <tableColumn id="5724" xr3:uid="{D121FF5F-E15C-44D2-9889-6ED68D26AE84}" name="Colonne5721"/>
    <tableColumn id="5725" xr3:uid="{D0FA4E8C-F5DA-47D8-B950-9D7B668E7366}" name="Colonne5722"/>
    <tableColumn id="5726" xr3:uid="{18D80045-5764-434D-8A02-E33EE2104FB3}" name="Colonne5723"/>
    <tableColumn id="5727" xr3:uid="{0E46D716-8DBB-4C25-8C96-3742AE5BFC4D}" name="Colonne5724"/>
    <tableColumn id="5728" xr3:uid="{3CC0F4C0-C9CB-42C4-BCD8-6315BF3AC1E2}" name="Colonne5725"/>
    <tableColumn id="5729" xr3:uid="{4FA24684-8822-4E9E-8806-4630E149B5D8}" name="Colonne5726"/>
    <tableColumn id="5730" xr3:uid="{F8CE0D6C-BD8E-4A9E-B9A0-7C16C79F0176}" name="Colonne5727"/>
    <tableColumn id="5731" xr3:uid="{972A3355-585F-42DD-832D-753BF1820389}" name="Colonne5728"/>
    <tableColumn id="5732" xr3:uid="{75BE9969-7C84-472F-9708-AA033AF20D1E}" name="Colonne5729"/>
    <tableColumn id="5733" xr3:uid="{8390402A-590F-4E6E-B112-E75AA17B8828}" name="Colonne5730"/>
    <tableColumn id="5734" xr3:uid="{AB6BF20B-AC9A-46FC-BD52-977EC67076A1}" name="Colonne5731"/>
    <tableColumn id="5735" xr3:uid="{9F271427-30B3-4642-A7D7-5E67B6F21DA0}" name="Colonne5732"/>
    <tableColumn id="5736" xr3:uid="{952D9E4F-5A58-4590-B650-ACF625E1D189}" name="Colonne5733"/>
    <tableColumn id="5737" xr3:uid="{3ED32133-4924-40BB-8E36-EA29CAABE46A}" name="Colonne5734"/>
    <tableColumn id="5738" xr3:uid="{C3D5902A-4E5C-4634-9878-F99CBA199FAA}" name="Colonne5735"/>
    <tableColumn id="5739" xr3:uid="{EB18D359-078F-4C8A-A478-D2AC97DCDD91}" name="Colonne5736"/>
    <tableColumn id="5740" xr3:uid="{7A1C0359-86D7-4347-9319-7C1315833DB8}" name="Colonne5737"/>
    <tableColumn id="5741" xr3:uid="{3D094179-C36C-4952-8F07-2377055B5C36}" name="Colonne5738"/>
    <tableColumn id="5742" xr3:uid="{398ECC47-FBDD-42A2-A1ED-BC1A8165F19D}" name="Colonne5739"/>
    <tableColumn id="5743" xr3:uid="{3DB206DD-8611-4673-A2F0-6E8827EF74FC}" name="Colonne5740"/>
    <tableColumn id="5744" xr3:uid="{FC8814CB-4CEC-4024-AA1F-8CD664286C65}" name="Colonne5741"/>
    <tableColumn id="5745" xr3:uid="{D35FA8E3-BEFE-4E41-9D6D-D2381342DD15}" name="Colonne5742"/>
    <tableColumn id="5746" xr3:uid="{7D9F9CEF-0E7E-4667-9D32-0067DA8E9AF2}" name="Colonne5743"/>
    <tableColumn id="5747" xr3:uid="{BB578506-3810-42A2-86A5-0683F27A4E20}" name="Colonne5744"/>
    <tableColumn id="5748" xr3:uid="{CF549587-D604-4C8C-A5B3-5B073D1F1FA8}" name="Colonne5745"/>
    <tableColumn id="5749" xr3:uid="{E53E3103-3B6A-4967-A080-7406020DA00E}" name="Colonne5746"/>
    <tableColumn id="5750" xr3:uid="{B0CBEB5D-7480-4F54-A794-EA60E9D0BADC}" name="Colonne5747"/>
    <tableColumn id="5751" xr3:uid="{45FA64E9-5348-4F9F-829D-59760B062441}" name="Colonne5748"/>
    <tableColumn id="5752" xr3:uid="{3C8258A6-A6AA-4F16-8E8F-279289709669}" name="Colonne5749"/>
    <tableColumn id="5753" xr3:uid="{729739EB-D7E6-4D9D-BD3B-C936F984118D}" name="Colonne5750"/>
    <tableColumn id="5754" xr3:uid="{E0145E56-4492-4657-A150-343836B79565}" name="Colonne5751"/>
    <tableColumn id="5755" xr3:uid="{6D032DB9-AAC1-4E4B-8B41-0C028AA17046}" name="Colonne5752"/>
    <tableColumn id="5756" xr3:uid="{8C6E5DEC-57A2-4B68-8F2D-A41499D6E0EE}" name="Colonne5753"/>
    <tableColumn id="5757" xr3:uid="{EC2B3AD5-159E-4107-BDA7-9AE6ADEF7DE7}" name="Colonne5754"/>
    <tableColumn id="5758" xr3:uid="{BC7AD2CE-2EDA-4976-83CD-739E082FFF06}" name="Colonne5755"/>
    <tableColumn id="5759" xr3:uid="{2F5D4917-E44E-45DE-9E7B-BBAA91872632}" name="Colonne5756"/>
    <tableColumn id="5760" xr3:uid="{75D9D1D4-57AC-447C-A4FB-47E54F81216A}" name="Colonne5757"/>
    <tableColumn id="5761" xr3:uid="{CCFF7263-D451-41B0-B15B-E46C9003B403}" name="Colonne5758"/>
    <tableColumn id="5762" xr3:uid="{C0F74626-31E0-4191-88BC-1E8F16872535}" name="Colonne5759"/>
    <tableColumn id="5763" xr3:uid="{AD2EF732-4F2A-4E6E-B28F-8DAEEE1A0577}" name="Colonne5760"/>
    <tableColumn id="5764" xr3:uid="{FCD2E2F8-E5EA-4D11-828A-F92AC547D66F}" name="Colonne5761"/>
    <tableColumn id="5765" xr3:uid="{AB3FA4E9-2E7E-491A-8499-0807A6E40F4F}" name="Colonne5762"/>
    <tableColumn id="5766" xr3:uid="{AA3DA3A4-160C-461E-AA8E-8FDA0652CEE9}" name="Colonne5763"/>
    <tableColumn id="5767" xr3:uid="{A88005A1-D526-4312-81D8-6E065752DCF2}" name="Colonne5764"/>
    <tableColumn id="5768" xr3:uid="{20D61D27-4C0C-46CA-9F4A-A8FCF36E8F0A}" name="Colonne5765"/>
    <tableColumn id="5769" xr3:uid="{AA48EF8F-7EA0-48BA-81A9-172CE0DC41A3}" name="Colonne5766"/>
    <tableColumn id="5770" xr3:uid="{33F1CA3C-DAFC-4074-A490-21E61C7C99D2}" name="Colonne5767"/>
    <tableColumn id="5771" xr3:uid="{848CF14F-7C84-412E-9EA0-B6380365E693}" name="Colonne5768"/>
    <tableColumn id="5772" xr3:uid="{73273134-3BBB-4983-9369-5A4DC9A580F4}" name="Colonne5769"/>
    <tableColumn id="5773" xr3:uid="{4F67C903-BB5C-446D-9458-CEE9A6730AA1}" name="Colonne5770"/>
    <tableColumn id="5774" xr3:uid="{3A86D91A-2C68-451F-8B8B-4854FE3D4B7B}" name="Colonne5771"/>
    <tableColumn id="5775" xr3:uid="{AC982AD7-0EBC-4776-BB45-956BA2E99CA9}" name="Colonne5772"/>
    <tableColumn id="5776" xr3:uid="{CB408577-7642-4872-B4D2-0492E1A96495}" name="Colonne5773"/>
    <tableColumn id="5777" xr3:uid="{37A93DE4-89DF-4434-A8B2-C2260C25AEF7}" name="Colonne5774"/>
    <tableColumn id="5778" xr3:uid="{855F1A3E-486D-4264-8AF2-11CDC908F231}" name="Colonne5775"/>
    <tableColumn id="5779" xr3:uid="{1DCC1340-D46D-4C29-AEAD-E6C0171202B2}" name="Colonne5776"/>
    <tableColumn id="5780" xr3:uid="{2ABEB844-CB61-4954-AC56-503E9BC25A32}" name="Colonne5777"/>
    <tableColumn id="5781" xr3:uid="{5AB65E29-CD00-4E8B-8938-EF1FEEDE6BA4}" name="Colonne5778"/>
    <tableColumn id="5782" xr3:uid="{284075CD-141B-40C6-927B-2A888F328860}" name="Colonne5779"/>
    <tableColumn id="5783" xr3:uid="{60329C5F-D773-4827-B7D3-1E06BE508821}" name="Colonne5780"/>
    <tableColumn id="5784" xr3:uid="{E822E7FA-E744-4B7C-934F-094B324E4001}" name="Colonne5781"/>
    <tableColumn id="5785" xr3:uid="{936440CB-84AF-4FB9-919C-72B744FB4353}" name="Colonne5782"/>
    <tableColumn id="5786" xr3:uid="{61D85648-B918-4030-B4B6-F0247BAE72E8}" name="Colonne5783"/>
    <tableColumn id="5787" xr3:uid="{219C6CC6-BD3B-4405-8025-A9560B4E764B}" name="Colonne5784"/>
    <tableColumn id="5788" xr3:uid="{B560E936-8A86-4F6A-A702-0FF1AE06AFB0}" name="Colonne5785"/>
    <tableColumn id="5789" xr3:uid="{6D2DAFAB-D20B-4475-972C-E7FB78F2FDE3}" name="Colonne5786"/>
    <tableColumn id="5790" xr3:uid="{3B6C0F86-011D-4991-99CE-3C35977C2E21}" name="Colonne5787"/>
    <tableColumn id="5791" xr3:uid="{FE2E0B69-A0E4-41EE-99C4-FF2D74B0E74C}" name="Colonne5788"/>
    <tableColumn id="5792" xr3:uid="{1FB91A01-47CC-45E9-85C4-FFB70B3692A5}" name="Colonne5789"/>
    <tableColumn id="5793" xr3:uid="{53DDF95B-F3EA-4B5A-A9E5-1346707F91A4}" name="Colonne5790"/>
    <tableColumn id="5794" xr3:uid="{76981018-5648-4BA9-A59B-1C7BE59BB5FD}" name="Colonne5791"/>
    <tableColumn id="5795" xr3:uid="{093A4DBF-CD84-4CC0-89C8-02235DBB3A65}" name="Colonne5792"/>
    <tableColumn id="5796" xr3:uid="{D7BA1FA2-40AB-494F-8E36-5034339B9049}" name="Colonne5793"/>
    <tableColumn id="5797" xr3:uid="{F87DAC07-F7F4-4FB5-9933-140C7ACCAFE1}" name="Colonne5794"/>
    <tableColumn id="5798" xr3:uid="{AFDB3DB8-F228-49F0-9332-C24D7215D918}" name="Colonne5795"/>
    <tableColumn id="5799" xr3:uid="{0055FF1E-21FB-4A3C-BC35-5C39E33E5683}" name="Colonne5796"/>
    <tableColumn id="5800" xr3:uid="{3E158A77-7F15-4D77-BBFE-CF19A401D8D9}" name="Colonne5797"/>
    <tableColumn id="5801" xr3:uid="{C4D80518-F239-493D-B777-978E9A53DA62}" name="Colonne5798"/>
    <tableColumn id="5802" xr3:uid="{48035DC1-0F27-4566-9617-1FFFC08CDDC3}" name="Colonne5799"/>
    <tableColumn id="5803" xr3:uid="{6656BA05-BBA4-4E0F-8EA4-FBB918EA64FA}" name="Colonne5800"/>
    <tableColumn id="5804" xr3:uid="{62AE7A9C-BFD9-4182-8A01-10BECAB73798}" name="Colonne5801"/>
    <tableColumn id="5805" xr3:uid="{8931D5C4-B690-4ED8-88ED-4B5863040193}" name="Colonne5802"/>
    <tableColumn id="5806" xr3:uid="{30225CA6-F8C0-439B-B1B8-7AFB79655C8F}" name="Colonne5803"/>
    <tableColumn id="5807" xr3:uid="{A810F506-ECB2-4C85-A8C9-DE98A222FAFF}" name="Colonne5804"/>
    <tableColumn id="5808" xr3:uid="{D9F319D8-932A-4862-9547-A2CD97FA47AF}" name="Colonne5805"/>
    <tableColumn id="5809" xr3:uid="{9CB65D9A-0E47-4665-8911-34770CC19E68}" name="Colonne5806"/>
    <tableColumn id="5810" xr3:uid="{DDB98807-344F-4435-AF8C-CC65068163A5}" name="Colonne5807"/>
    <tableColumn id="5811" xr3:uid="{89A47271-D677-4706-8D4D-23B29CC10C75}" name="Colonne5808"/>
    <tableColumn id="5812" xr3:uid="{124785E9-F9BB-45B2-A550-F9DB8E001F58}" name="Colonne5809"/>
    <tableColumn id="5813" xr3:uid="{72F3AF7C-0973-4467-BAF7-7D7DF1EE1959}" name="Colonne5810"/>
    <tableColumn id="5814" xr3:uid="{BA02D02B-F362-4FB2-B57A-3D1A64A1EC6C}" name="Colonne5811"/>
    <tableColumn id="5815" xr3:uid="{CEAA1ED7-04D9-40B8-9FEA-BABB6FECEC97}" name="Colonne5812"/>
    <tableColumn id="5816" xr3:uid="{3499B822-1F35-4AB2-8D86-3B6F792A928F}" name="Colonne5813"/>
    <tableColumn id="5817" xr3:uid="{7142D06D-EF12-433D-8106-08D5A419075B}" name="Colonne5814"/>
    <tableColumn id="5818" xr3:uid="{08ED8513-B152-4733-A6A8-7E68014E9CCF}" name="Colonne5815"/>
    <tableColumn id="5819" xr3:uid="{B0B50A3C-7F97-4227-876D-FAAF377589D8}" name="Colonne5816"/>
    <tableColumn id="5820" xr3:uid="{4F44BCD4-F8A6-4588-A8F6-9E95397B82DF}" name="Colonne5817"/>
    <tableColumn id="5821" xr3:uid="{D4DF0AED-2D6D-4D86-80C0-E103E5E6C568}" name="Colonne5818"/>
    <tableColumn id="5822" xr3:uid="{F4DCC7DC-2D55-4996-8612-8138CB2DB6C1}" name="Colonne5819"/>
    <tableColumn id="5823" xr3:uid="{7D7D2A8D-7C39-4DE2-B5C3-19F276A5F9AD}" name="Colonne5820"/>
    <tableColumn id="5824" xr3:uid="{693A3AF9-9F3B-4C1B-8751-30580B392B55}" name="Colonne5821"/>
    <tableColumn id="5825" xr3:uid="{83748018-9A36-42C3-BE9D-63D72FE656B8}" name="Colonne5822"/>
    <tableColumn id="5826" xr3:uid="{DBF06737-DBCD-4E1F-8BD5-F530DD84FE7D}" name="Colonne5823"/>
    <tableColumn id="5827" xr3:uid="{32964A0B-299E-4577-94CE-480AB20B627C}" name="Colonne5824"/>
    <tableColumn id="5828" xr3:uid="{9C5025A5-5E4C-4E66-AF9D-583416AD21E1}" name="Colonne5825"/>
    <tableColumn id="5829" xr3:uid="{968B5457-3CA2-46BA-B292-87AA6F6041D5}" name="Colonne5826"/>
    <tableColumn id="5830" xr3:uid="{632C951A-6AC5-4C6E-818F-D6E7EA54557D}" name="Colonne5827"/>
    <tableColumn id="5831" xr3:uid="{08F2D70F-7443-4897-A783-A3B1D8A8CC32}" name="Colonne5828"/>
    <tableColumn id="5832" xr3:uid="{0B010F4B-3E19-4643-82AA-B4B68AC85C78}" name="Colonne5829"/>
    <tableColumn id="5833" xr3:uid="{94662242-E4D3-4828-88D2-5751F06F8AA4}" name="Colonne5830"/>
    <tableColumn id="5834" xr3:uid="{B86E5741-50F9-4EDA-BF31-C5822094EC2A}" name="Colonne5831"/>
    <tableColumn id="5835" xr3:uid="{6D0B8234-6E42-4F50-9614-AA480519657D}" name="Colonne5832"/>
    <tableColumn id="5836" xr3:uid="{79D9E770-FA5C-45BE-A5B1-A34AEA4A8CAE}" name="Colonne5833"/>
    <tableColumn id="5837" xr3:uid="{B89A6380-620A-49C7-A96D-AC9F6441E3F2}" name="Colonne5834"/>
    <tableColumn id="5838" xr3:uid="{5F382A8B-D452-4D53-AA9D-35E8EE69C37E}" name="Colonne5835"/>
    <tableColumn id="5839" xr3:uid="{9336C81A-1B3E-42C9-8BE0-A692C8E75E18}" name="Colonne5836"/>
    <tableColumn id="5840" xr3:uid="{8C565F6D-67A2-4C61-B369-82098B2EBF3D}" name="Colonne5837"/>
    <tableColumn id="5841" xr3:uid="{24155625-5269-445F-881F-8558FC785740}" name="Colonne5838"/>
    <tableColumn id="5842" xr3:uid="{63F45121-A839-484D-8D18-D8C6E26AFFB4}" name="Colonne5839"/>
    <tableColumn id="5843" xr3:uid="{3DB46F47-8E0C-4B14-BC95-F5D120C10BA5}" name="Colonne5840"/>
    <tableColumn id="5844" xr3:uid="{1866F7B0-011F-4116-AEE5-C7D30809F3AF}" name="Colonne5841"/>
    <tableColumn id="5845" xr3:uid="{891DA75F-79AD-4A32-B381-7B298F2ABF86}" name="Colonne5842"/>
    <tableColumn id="5846" xr3:uid="{670275AD-1D12-46B6-A51E-36CCFD168058}" name="Colonne5843"/>
    <tableColumn id="5847" xr3:uid="{79DA7085-9528-4CFA-B3D3-B8E50A3DA78B}" name="Colonne5844"/>
    <tableColumn id="5848" xr3:uid="{79E58B8B-BF40-4634-B5A1-9A705669DC9D}" name="Colonne5845"/>
    <tableColumn id="5849" xr3:uid="{14D6209F-2F9B-4173-8439-A7F64AFF60A3}" name="Colonne5846"/>
    <tableColumn id="5850" xr3:uid="{D8F69AB7-B31E-4510-B26E-87EEAEA874D5}" name="Colonne5847"/>
    <tableColumn id="5851" xr3:uid="{112015D8-9E78-413F-B51D-3DFCCAA67D7C}" name="Colonne5848"/>
    <tableColumn id="5852" xr3:uid="{971CCBEA-915A-46D7-B9A6-36A60135CEFB}" name="Colonne5849"/>
    <tableColumn id="5853" xr3:uid="{8308B323-D740-4241-AFB4-F6940B039B99}" name="Colonne5850"/>
    <tableColumn id="5854" xr3:uid="{4BECE80C-1AEE-4F60-BA8A-BF2E1C894EE3}" name="Colonne5851"/>
    <tableColumn id="5855" xr3:uid="{6A51778C-CB83-470D-A812-1723053CDFA0}" name="Colonne5852"/>
    <tableColumn id="5856" xr3:uid="{B810568E-8BE9-4498-9BAB-EFD9155BD088}" name="Colonne5853"/>
    <tableColumn id="5857" xr3:uid="{948781A6-879F-4A64-B8F1-114E9ECDEB98}" name="Colonne5854"/>
    <tableColumn id="5858" xr3:uid="{0E979E87-7CC6-4CF7-A9CE-4AE41EC147D1}" name="Colonne5855"/>
    <tableColumn id="5859" xr3:uid="{5EC93BD5-EAAF-4A48-B59A-0FECB8D6D6F7}" name="Colonne5856"/>
    <tableColumn id="5860" xr3:uid="{067AB7CD-BFB7-4984-9871-AF2C1C25CF35}" name="Colonne5857"/>
    <tableColumn id="5861" xr3:uid="{6F35537E-76ED-4A75-B545-0D06F10AC580}" name="Colonne5858"/>
    <tableColumn id="5862" xr3:uid="{8C275E35-345B-44CF-86AC-19BFBAD46184}" name="Colonne5859"/>
    <tableColumn id="5863" xr3:uid="{DAF160BE-CDF9-44FC-AF7A-ECDA2FA87F4D}" name="Colonne5860"/>
    <tableColumn id="5864" xr3:uid="{4D93306F-B955-45AE-AF3E-7982A14FD15C}" name="Colonne5861"/>
    <tableColumn id="5865" xr3:uid="{E6CD7115-66CB-4A42-B4E1-F5B357B50723}" name="Colonne5862"/>
    <tableColumn id="5866" xr3:uid="{91AA2E02-70B2-490A-B748-EB769BD10989}" name="Colonne5863"/>
    <tableColumn id="5867" xr3:uid="{535B7952-396D-468D-8AD2-8A80DE765AC2}" name="Colonne5864"/>
    <tableColumn id="5868" xr3:uid="{5C2010FD-2495-4EFF-9DB5-E70E0B93DCB9}" name="Colonne5865"/>
    <tableColumn id="5869" xr3:uid="{071608EA-C57B-49E5-863A-0A5E46B744ED}" name="Colonne5866"/>
    <tableColumn id="5870" xr3:uid="{0B0AABEB-FE93-4745-8E61-AFEC4E1B7B2C}" name="Colonne5867"/>
    <tableColumn id="5871" xr3:uid="{1A161225-CE98-4330-8133-3343AF744482}" name="Colonne5868"/>
    <tableColumn id="5872" xr3:uid="{97E1656A-1053-4F74-90CD-388C2B0A008D}" name="Colonne5869"/>
    <tableColumn id="5873" xr3:uid="{2D60AADD-B52D-407B-A4BB-174D38A706BA}" name="Colonne5870"/>
    <tableColumn id="5874" xr3:uid="{3ECE3B3C-2865-47C7-82C9-F5394F471AAE}" name="Colonne5871"/>
    <tableColumn id="5875" xr3:uid="{8EB2A647-A18E-4144-B639-08A726C69A79}" name="Colonne5872"/>
    <tableColumn id="5876" xr3:uid="{5C79C163-C7B4-406F-A140-130AE416503C}" name="Colonne5873"/>
    <tableColumn id="5877" xr3:uid="{C71F0E95-26BD-4EF8-940E-788D7725D236}" name="Colonne5874"/>
    <tableColumn id="5878" xr3:uid="{3CD94095-E486-4DF5-8A14-FA3CD0DD6D3E}" name="Colonne5875"/>
    <tableColumn id="5879" xr3:uid="{E4FA26AF-70C8-4B1B-8068-CAF9A32081BC}" name="Colonne5876"/>
    <tableColumn id="5880" xr3:uid="{8107C3D9-6A2F-452E-98DE-2C815FA8D4D7}" name="Colonne5877"/>
    <tableColumn id="5881" xr3:uid="{0BBB6D4C-11FD-4D09-B74A-5D4EDF717DC2}" name="Colonne5878"/>
    <tableColumn id="5882" xr3:uid="{6B9040F5-592F-4E7E-8F9F-8C1100F12A9D}" name="Colonne5879"/>
    <tableColumn id="5883" xr3:uid="{5805BB40-5595-4E20-956E-CAF040281ACB}" name="Colonne5880"/>
    <tableColumn id="5884" xr3:uid="{5C57842A-0463-4AAD-8782-E6BD4BC2E7C6}" name="Colonne5881"/>
    <tableColumn id="5885" xr3:uid="{6A491E67-662B-4B4F-B391-4336898F5968}" name="Colonne5882"/>
    <tableColumn id="5886" xr3:uid="{F740A649-3C0C-4A62-97D7-A3154EC77F1E}" name="Colonne5883"/>
    <tableColumn id="5887" xr3:uid="{1B756F6A-49F5-4215-B32C-108E5C96A39B}" name="Colonne5884"/>
    <tableColumn id="5888" xr3:uid="{0DE9E8B8-601D-43FB-BBFD-2F8464B5B728}" name="Colonne5885"/>
    <tableColumn id="5889" xr3:uid="{B08CED1E-9CD2-48BB-98AF-4C61FC16D665}" name="Colonne5886"/>
    <tableColumn id="5890" xr3:uid="{EC3B28FB-848E-48D2-B3DF-AD5366C7DB1F}" name="Colonne5887"/>
    <tableColumn id="5891" xr3:uid="{F17F25E2-1FBA-429C-862C-D2879F459376}" name="Colonne5888"/>
    <tableColumn id="5892" xr3:uid="{075EA11D-1D73-47DA-85DE-5C3B96627302}" name="Colonne5889"/>
    <tableColumn id="5893" xr3:uid="{F7014ED5-F19E-49BA-9009-483E25B7A12B}" name="Colonne5890"/>
    <tableColumn id="5894" xr3:uid="{5CAD30C8-D028-485D-8FD4-1A441A86DD25}" name="Colonne5891"/>
    <tableColumn id="5895" xr3:uid="{C8118201-E260-4230-BB14-A80586D800A1}" name="Colonne5892"/>
    <tableColumn id="5896" xr3:uid="{5C13F024-D8D1-4D58-9B4C-62CF88AA22AB}" name="Colonne5893"/>
    <tableColumn id="5897" xr3:uid="{3D3BB2DF-0AD2-44DD-A08E-694263FE8947}" name="Colonne5894"/>
    <tableColumn id="5898" xr3:uid="{7A27A6BA-059E-4A3E-AEC6-12F792FE7436}" name="Colonne5895"/>
    <tableColumn id="5899" xr3:uid="{DAFB7AD8-7CAB-4D65-98A3-E736CCD99A99}" name="Colonne5896"/>
    <tableColumn id="5900" xr3:uid="{74C934F9-A8C6-49B1-A5C9-CB422EF585EA}" name="Colonne5897"/>
    <tableColumn id="5901" xr3:uid="{A159D5C2-F269-4062-8555-0584FB7945DA}" name="Colonne5898"/>
    <tableColumn id="5902" xr3:uid="{618DAA55-F64B-47ED-BF69-C7BA07985599}" name="Colonne5899"/>
    <tableColumn id="5903" xr3:uid="{A992D053-5DAC-4F83-8755-2C89BEAE0C4B}" name="Colonne5900"/>
    <tableColumn id="5904" xr3:uid="{F98DDA82-89B0-4731-8548-B17099549397}" name="Colonne5901"/>
    <tableColumn id="5905" xr3:uid="{4F5C1C90-A336-4F54-8551-58D9A94E0CFB}" name="Colonne5902"/>
    <tableColumn id="5906" xr3:uid="{AC952077-679F-4B99-9EB4-D285C2A686FD}" name="Colonne5903"/>
    <tableColumn id="5907" xr3:uid="{A06AA99E-A452-4736-9592-066D43565A07}" name="Colonne5904"/>
    <tableColumn id="5908" xr3:uid="{9C2C509A-C50F-49D3-A99C-6CC318725271}" name="Colonne5905"/>
    <tableColumn id="5909" xr3:uid="{432672C8-E3AC-4275-A217-F09434326CC9}" name="Colonne5906"/>
    <tableColumn id="5910" xr3:uid="{B52E86F8-A4E7-4FD2-B87F-540E6FDF4ED5}" name="Colonne5907"/>
    <tableColumn id="5911" xr3:uid="{69933178-CB89-4524-B9EE-D710913506D1}" name="Colonne5908"/>
    <tableColumn id="5912" xr3:uid="{8A0B3CA9-0141-44AB-B3B3-3371A410A4F0}" name="Colonne5909"/>
    <tableColumn id="5913" xr3:uid="{9847762C-CD59-437F-8361-DD5AB8D09DB3}" name="Colonne5910"/>
    <tableColumn id="5914" xr3:uid="{EA767157-0CE5-43B3-A53B-3CEB1ABFAA13}" name="Colonne5911"/>
    <tableColumn id="5915" xr3:uid="{B85F7A90-2975-440B-AF57-790DE70348E5}" name="Colonne5912"/>
    <tableColumn id="5916" xr3:uid="{39D40D1D-9D36-43F7-9008-EE1CBC37C22C}" name="Colonne5913"/>
    <tableColumn id="5917" xr3:uid="{D8896EC5-751C-4B0E-A520-0FBED9EC9111}" name="Colonne5914"/>
    <tableColumn id="5918" xr3:uid="{F05AD97D-8E40-4B4B-B494-D953052E0E4D}" name="Colonne5915"/>
    <tableColumn id="5919" xr3:uid="{F6AFD4A2-6692-4D03-AE51-47BEA0065CCC}" name="Colonne5916"/>
    <tableColumn id="5920" xr3:uid="{F2888F9D-96F7-49AB-B3EC-3CDDF7FC6C71}" name="Colonne5917"/>
    <tableColumn id="5921" xr3:uid="{8CC5D29A-E5DE-464A-9C26-D6B58C233D26}" name="Colonne5918"/>
    <tableColumn id="5922" xr3:uid="{8F0D07C5-AD36-4EF3-ABB0-1FFBF16E3DF6}" name="Colonne5919"/>
    <tableColumn id="5923" xr3:uid="{E18455D0-9A17-4D40-B05B-FBE3F0DA6A5F}" name="Colonne5920"/>
    <tableColumn id="5924" xr3:uid="{6BC90C25-3B37-4B54-855B-74142E73577C}" name="Colonne5921"/>
    <tableColumn id="5925" xr3:uid="{4C319BE6-BDC7-4BD6-A5C5-ECAE5BCA2C9A}" name="Colonne5922"/>
    <tableColumn id="5926" xr3:uid="{785CE0A9-0585-43F5-9164-8474D867B542}" name="Colonne5923"/>
    <tableColumn id="5927" xr3:uid="{C5DB09C4-9033-4D9A-9A52-81D9187C0269}" name="Colonne5924"/>
    <tableColumn id="5928" xr3:uid="{46283289-AF81-49AA-A297-B72D1308CD3B}" name="Colonne5925"/>
    <tableColumn id="5929" xr3:uid="{FBA7409D-AD91-4A90-8686-DE71BA987D89}" name="Colonne5926"/>
    <tableColumn id="5930" xr3:uid="{84FAF2BA-1215-40CE-BE17-6AD0B9D8F710}" name="Colonne5927"/>
    <tableColumn id="5931" xr3:uid="{F9815FF8-D25D-4FEF-B51E-770BEC110765}" name="Colonne5928"/>
    <tableColumn id="5932" xr3:uid="{8804A836-ED78-4DAC-9990-9A206F114A74}" name="Colonne5929"/>
    <tableColumn id="5933" xr3:uid="{63934969-6802-4747-95DC-4034D8C36560}" name="Colonne5930"/>
    <tableColumn id="5934" xr3:uid="{F3BDA18D-7556-4AF8-8E5A-019174D85ABC}" name="Colonne5931"/>
    <tableColumn id="5935" xr3:uid="{2AB5F37C-BA53-4011-9C4D-CED1E58207BF}" name="Colonne5932"/>
    <tableColumn id="5936" xr3:uid="{F694461E-E445-4947-A599-A2140D029F1F}" name="Colonne5933"/>
    <tableColumn id="5937" xr3:uid="{FC8E7CD8-3607-4A50-A24F-48B9E4C0042D}" name="Colonne5934"/>
    <tableColumn id="5938" xr3:uid="{7ECDB645-B28A-427E-B38C-9A156E0B77AC}" name="Colonne5935"/>
    <tableColumn id="5939" xr3:uid="{95C11355-9D44-466A-BB21-5291DF158CD4}" name="Colonne5936"/>
    <tableColumn id="5940" xr3:uid="{517CBB10-51A4-4EF1-9A6A-D2889CF4AAE3}" name="Colonne5937"/>
    <tableColumn id="5941" xr3:uid="{49BC19C6-E0BE-44F7-BCC0-4595F0B7CD82}" name="Colonne5938"/>
    <tableColumn id="5942" xr3:uid="{BE189382-08E8-40F8-BF7F-7278B4AC1483}" name="Colonne5939"/>
    <tableColumn id="5943" xr3:uid="{AB4335DD-E0C2-4543-998E-003AA5D238BD}" name="Colonne5940"/>
    <tableColumn id="5944" xr3:uid="{D8BAD2E6-5A02-479E-94DE-142D7301C2EA}" name="Colonne5941"/>
    <tableColumn id="5945" xr3:uid="{5A274D7C-CB77-48EA-862C-9E959ED49AA2}" name="Colonne5942"/>
    <tableColumn id="5946" xr3:uid="{790120E3-3A28-4DEE-95A0-6D86A9E46233}" name="Colonne5943"/>
    <tableColumn id="5947" xr3:uid="{CD3A2BCB-9F04-441E-9A0E-015542FEE4DC}" name="Colonne5944"/>
    <tableColumn id="5948" xr3:uid="{2F328710-A1DA-427F-AEAB-08F0C2B0DEDA}" name="Colonne5945"/>
    <tableColumn id="5949" xr3:uid="{A59EB0D6-7696-4358-832A-120C6437A7A6}" name="Colonne5946"/>
    <tableColumn id="5950" xr3:uid="{E394EC9D-B89A-4A1C-A612-658BAB89B665}" name="Colonne5947"/>
    <tableColumn id="5951" xr3:uid="{A9635847-4F49-4232-9516-E65944853FC8}" name="Colonne5948"/>
    <tableColumn id="5952" xr3:uid="{DB998431-2FD0-4065-9E26-81342B6B853B}" name="Colonne5949"/>
    <tableColumn id="5953" xr3:uid="{3A15FF6B-E724-4F73-89FE-F830882F9700}" name="Colonne5950"/>
    <tableColumn id="5954" xr3:uid="{A39AA8C5-79D5-4999-837C-2F0E8E7638D9}" name="Colonne5951"/>
    <tableColumn id="5955" xr3:uid="{A3AE9C62-7AB0-4ABF-93CB-D7EA1099403C}" name="Colonne5952"/>
    <tableColumn id="5956" xr3:uid="{4F159DEF-0A3C-48B1-B224-6A816F31E37D}" name="Colonne5953"/>
    <tableColumn id="5957" xr3:uid="{8D3742BF-A8D9-4327-8416-85CC3E871864}" name="Colonne5954"/>
    <tableColumn id="5958" xr3:uid="{48A8EAD7-9BFA-4CA7-B7AB-FCEA5A53CF91}" name="Colonne5955"/>
    <tableColumn id="5959" xr3:uid="{E62CC763-9F54-4807-A66F-17B6EC9D72D6}" name="Colonne5956"/>
    <tableColumn id="5960" xr3:uid="{D8EBF9A4-C311-4D93-A3B7-5BC6F02E163F}" name="Colonne5957"/>
    <tableColumn id="5961" xr3:uid="{CBB5B57B-65A7-4270-95AB-929919A1A26A}" name="Colonne5958"/>
    <tableColumn id="5962" xr3:uid="{E8D8B9BE-92F3-4FC1-89CE-974F3B894AE5}" name="Colonne5959"/>
    <tableColumn id="5963" xr3:uid="{33977329-DD45-4882-8928-1775398831C2}" name="Colonne5960"/>
    <tableColumn id="5964" xr3:uid="{7609167C-850F-4A74-91A3-ABC77902E52A}" name="Colonne5961"/>
    <tableColumn id="5965" xr3:uid="{072ADF31-7524-42C2-8CE9-93823B5C41AE}" name="Colonne5962"/>
    <tableColumn id="5966" xr3:uid="{D6F9933C-402A-4E5F-BE53-CB3987CF7DD2}" name="Colonne5963"/>
    <tableColumn id="5967" xr3:uid="{764FF17F-4133-4A41-9A38-BB024338622F}" name="Colonne5964"/>
    <tableColumn id="5968" xr3:uid="{61A00CE4-1538-4787-B313-0CBAC7497224}" name="Colonne5965"/>
    <tableColumn id="5969" xr3:uid="{EB748A57-E968-4BB0-BE30-410FEA7C515D}" name="Colonne5966"/>
    <tableColumn id="5970" xr3:uid="{D004C14E-41B1-4403-9F53-2674DB4CC2B8}" name="Colonne5967"/>
    <tableColumn id="5971" xr3:uid="{584C927E-89EC-443A-9ADF-265698B8A6A9}" name="Colonne5968"/>
    <tableColumn id="5972" xr3:uid="{A5F088EE-1758-4775-89D0-6CBDBDEF2092}" name="Colonne5969"/>
    <tableColumn id="5973" xr3:uid="{24186689-996F-45C6-BB53-8A6E3612DF80}" name="Colonne5970"/>
    <tableColumn id="5974" xr3:uid="{43605459-59DF-482D-A373-AB704213D2D2}" name="Colonne5971"/>
    <tableColumn id="5975" xr3:uid="{B6FB7871-9FFB-43EA-8480-53DC2C40E909}" name="Colonne5972"/>
    <tableColumn id="5976" xr3:uid="{9D6A9613-41B0-4428-B99E-39286867C288}" name="Colonne5973"/>
    <tableColumn id="5977" xr3:uid="{1C3B817A-B212-4B61-9F61-62DC20A0BF41}" name="Colonne5974"/>
    <tableColumn id="5978" xr3:uid="{3CE59BE5-C9FD-4BEA-BB74-80546EAD8B7D}" name="Colonne5975"/>
    <tableColumn id="5979" xr3:uid="{B2104452-F355-4CFE-9AD4-94C9E666E61B}" name="Colonne5976"/>
    <tableColumn id="5980" xr3:uid="{D7427B9F-C0F0-479E-9B5C-F368A7E0CDD4}" name="Colonne5977"/>
    <tableColumn id="5981" xr3:uid="{E57D8711-69D6-40D8-9F63-99C6FCA5327D}" name="Colonne5978"/>
    <tableColumn id="5982" xr3:uid="{DD802E61-937B-479F-918B-15328F33EDD0}" name="Colonne5979"/>
    <tableColumn id="5983" xr3:uid="{F286126F-C956-4B03-8A1C-2BEE823C1BC5}" name="Colonne5980"/>
    <tableColumn id="5984" xr3:uid="{883476B0-CCEA-4645-8E27-08E0E181A9BB}" name="Colonne5981"/>
    <tableColumn id="5985" xr3:uid="{25CAB611-ECAC-42A1-8922-5822D287A1D0}" name="Colonne5982"/>
    <tableColumn id="5986" xr3:uid="{6C6E214E-76ED-47C0-BAF3-5FF4ECE453E8}" name="Colonne5983"/>
    <tableColumn id="5987" xr3:uid="{2988C02C-FBBD-4C5E-AA27-0D5CF0FE1AEC}" name="Colonne5984"/>
    <tableColumn id="5988" xr3:uid="{E85CE896-05E2-4CD6-93DF-62C0A9415185}" name="Colonne5985"/>
    <tableColumn id="5989" xr3:uid="{4165ECD4-5FB2-447D-8C33-962CD2EA0042}" name="Colonne5986"/>
    <tableColumn id="5990" xr3:uid="{9C96EBE0-5B72-48CC-987C-27E27FA6B308}" name="Colonne5987"/>
    <tableColumn id="5991" xr3:uid="{7EB839B4-67FE-4586-B5D3-A2260EA3A61A}" name="Colonne5988"/>
    <tableColumn id="5992" xr3:uid="{C9320BDD-62AD-4992-904A-8A112377707B}" name="Colonne5989"/>
    <tableColumn id="5993" xr3:uid="{00A5242E-762E-4E0E-BF8C-B7CE0534D3EB}" name="Colonne5990"/>
    <tableColumn id="5994" xr3:uid="{DE8FD5BB-FCC2-4FCD-9F7D-7F394F59030B}" name="Colonne5991"/>
    <tableColumn id="5995" xr3:uid="{DA920F31-626B-40E8-A2A8-04E6693886BB}" name="Colonne5992"/>
    <tableColumn id="5996" xr3:uid="{C50BA5CC-95A6-4B98-A55F-478E52AD3AA1}" name="Colonne5993"/>
    <tableColumn id="5997" xr3:uid="{B099749F-EB5D-4E38-BEAD-FA61377D7C4B}" name="Colonne5994"/>
    <tableColumn id="5998" xr3:uid="{F457AE8B-6E38-42BF-B3B1-F9ACA9F42FA3}" name="Colonne5995"/>
    <tableColumn id="5999" xr3:uid="{D889A43A-021F-4F20-B31C-EEF9B2111ECA}" name="Colonne5996"/>
    <tableColumn id="6000" xr3:uid="{4DCF9065-4E37-4425-8BA5-71D089221294}" name="Colonne5997"/>
    <tableColumn id="6001" xr3:uid="{34C6B47F-B410-48BB-B7BC-D98C2DBD0258}" name="Colonne5998"/>
    <tableColumn id="6002" xr3:uid="{BFB30798-17D4-4261-ABB6-4CE705CE7644}" name="Colonne5999"/>
    <tableColumn id="6003" xr3:uid="{576381D5-FD0B-44A4-8B0A-9B8F8A992F0B}" name="Colonne6000"/>
    <tableColumn id="6004" xr3:uid="{FDEC2A94-EA00-4006-B84B-9288C865AF40}" name="Colonne6001"/>
    <tableColumn id="6005" xr3:uid="{B82F6DDD-4FB3-41E2-92D0-BB89317E8431}" name="Colonne6002"/>
    <tableColumn id="6006" xr3:uid="{0641A5B6-DD9C-40ED-8902-BE856AE968B0}" name="Colonne6003"/>
    <tableColumn id="6007" xr3:uid="{D1238F76-F558-4217-8894-29A6F2E4EAB1}" name="Colonne6004"/>
    <tableColumn id="6008" xr3:uid="{9B50AE89-D8CC-4D72-9E45-92EF40C43F30}" name="Colonne6005"/>
    <tableColumn id="6009" xr3:uid="{CC03D5CD-74DB-4E7F-A587-BC476D152DEB}" name="Colonne6006"/>
    <tableColumn id="6010" xr3:uid="{9E3F5557-E861-431F-8527-50B0923C2127}" name="Colonne6007"/>
    <tableColumn id="6011" xr3:uid="{295D4DF8-C5A9-48B5-A995-BCD798DBC959}" name="Colonne6008"/>
    <tableColumn id="6012" xr3:uid="{2D6B84BB-4636-4C4D-B70C-0A374E1452FB}" name="Colonne6009"/>
    <tableColumn id="6013" xr3:uid="{5AF1AA09-6ADE-41FB-BE4B-02759152083D}" name="Colonne6010"/>
    <tableColumn id="6014" xr3:uid="{2A7DBCE5-3FC7-4C5C-ACA1-F51667FEE56B}" name="Colonne6011"/>
    <tableColumn id="6015" xr3:uid="{4C702984-7C76-4EB2-85ED-C90A55B346E5}" name="Colonne6012"/>
    <tableColumn id="6016" xr3:uid="{D3475E3A-E4E0-449D-83C9-9066CBA74E14}" name="Colonne6013"/>
    <tableColumn id="6017" xr3:uid="{333C67A4-69E8-4BA4-A42C-AA6C40149F2C}" name="Colonne6014"/>
    <tableColumn id="6018" xr3:uid="{75AEC47D-62CD-423E-B644-845E080FA824}" name="Colonne6015"/>
    <tableColumn id="6019" xr3:uid="{672F3EA7-D7CA-42DE-B49A-092AA8212437}" name="Colonne6016"/>
    <tableColumn id="6020" xr3:uid="{5D2824A5-97EE-4852-9A12-DC7F0AB586E4}" name="Colonne6017"/>
    <tableColumn id="6021" xr3:uid="{D418CDD5-347F-451C-B238-DCACD9E6F64D}" name="Colonne6018"/>
    <tableColumn id="6022" xr3:uid="{2563433A-656F-4C06-BA82-040133E46016}" name="Colonne6019"/>
    <tableColumn id="6023" xr3:uid="{00B396EF-CFF1-4EA0-BE50-B755522CAA80}" name="Colonne6020"/>
    <tableColumn id="6024" xr3:uid="{A8DC17A8-D623-4B29-9B21-0BF7621EF0E2}" name="Colonne6021"/>
    <tableColumn id="6025" xr3:uid="{85DA4F13-81DB-4025-9D45-FF60888ECA13}" name="Colonne6022"/>
    <tableColumn id="6026" xr3:uid="{EDE7B13F-0E09-4940-ABBB-D2A609DD1164}" name="Colonne6023"/>
    <tableColumn id="6027" xr3:uid="{ACD012AE-52C7-40A4-BD64-ADEB28961626}" name="Colonne6024"/>
    <tableColumn id="6028" xr3:uid="{F4725127-87F5-4F4B-87FD-E5B83E9D1782}" name="Colonne6025"/>
    <tableColumn id="6029" xr3:uid="{F2C0BAD8-C533-4C86-BC0D-91520FCE904B}" name="Colonne6026"/>
    <tableColumn id="6030" xr3:uid="{3C607144-CCAF-4BDD-B105-58F14993C3BC}" name="Colonne6027"/>
    <tableColumn id="6031" xr3:uid="{A1921B49-EFC9-4D32-B26E-9CEDEEAFB4A3}" name="Colonne6028"/>
    <tableColumn id="6032" xr3:uid="{5921FD58-833B-48B8-9DD4-6899254B49A4}" name="Colonne6029"/>
    <tableColumn id="6033" xr3:uid="{50CAC1D6-CC41-4087-943E-0162A61D96A0}" name="Colonne6030"/>
    <tableColumn id="6034" xr3:uid="{E34B5DFF-DC72-4853-A970-5270A1CD9E6C}" name="Colonne6031"/>
    <tableColumn id="6035" xr3:uid="{B029AEC2-2F76-4DB5-B6D7-BBDB079B1BF7}" name="Colonne6032"/>
    <tableColumn id="6036" xr3:uid="{0468C21C-99D7-4EF9-BD61-7058F981A093}" name="Colonne6033"/>
    <tableColumn id="6037" xr3:uid="{954D4161-B4C4-409F-B8E5-DFA8ED25BDA5}" name="Colonne6034"/>
    <tableColumn id="6038" xr3:uid="{82B660E0-A881-4522-94A1-F43CA4878C32}" name="Colonne6035"/>
    <tableColumn id="6039" xr3:uid="{DBED5730-97DD-4545-9F66-FB2DA431E422}" name="Colonne6036"/>
    <tableColumn id="6040" xr3:uid="{672EFE17-76A1-45D8-9DEA-5A43AFDEA022}" name="Colonne6037"/>
    <tableColumn id="6041" xr3:uid="{330A0EDD-B611-428A-9605-F4CC0926745D}" name="Colonne6038"/>
    <tableColumn id="6042" xr3:uid="{EE638B75-F309-4D31-B995-E7C3FA0E82D3}" name="Colonne6039"/>
    <tableColumn id="6043" xr3:uid="{92642C50-69CB-45DF-B2B2-668B737F702F}" name="Colonne6040"/>
    <tableColumn id="6044" xr3:uid="{05C3EF21-6992-41AF-9403-BFBE4449B497}" name="Colonne6041"/>
    <tableColumn id="6045" xr3:uid="{35491C43-F122-4D89-B465-F0EE34D594BB}" name="Colonne6042"/>
    <tableColumn id="6046" xr3:uid="{3645E121-FCAC-4ED3-8A58-8A9054ED3405}" name="Colonne6043"/>
    <tableColumn id="6047" xr3:uid="{200C3762-D525-497F-971B-F13F69648079}" name="Colonne6044"/>
    <tableColumn id="6048" xr3:uid="{84A47398-5EB5-4FE0-8816-8A0AB85A0098}" name="Colonne6045"/>
    <tableColumn id="6049" xr3:uid="{C197A705-415F-4E57-9FCB-16286EAF2C9A}" name="Colonne6046"/>
    <tableColumn id="6050" xr3:uid="{5EADC1FC-06A1-4B09-BF47-C903BF797BBF}" name="Colonne6047"/>
    <tableColumn id="6051" xr3:uid="{3BAB6449-FEAB-43F8-B8BE-DCED33A4E27D}" name="Colonne6048"/>
    <tableColumn id="6052" xr3:uid="{35A79BDA-6EEA-4859-97AC-861DEBA672E1}" name="Colonne6049"/>
    <tableColumn id="6053" xr3:uid="{B2745D1F-D31D-4E2B-9DE9-2293B98230DA}" name="Colonne6050"/>
    <tableColumn id="6054" xr3:uid="{78948231-ECCE-4BDC-AE67-A9A4B463E0E3}" name="Colonne6051"/>
    <tableColumn id="6055" xr3:uid="{06CF51F0-A550-405D-8620-2B2D18943534}" name="Colonne6052"/>
    <tableColumn id="6056" xr3:uid="{527C6676-CFE5-4888-92EA-BFC71CB889FD}" name="Colonne6053"/>
    <tableColumn id="6057" xr3:uid="{54ACE85F-B5C4-436E-87EB-CB5871DD1149}" name="Colonne6054"/>
    <tableColumn id="6058" xr3:uid="{F2FC5442-29CE-4E7A-B1C5-6AF7C2A0D482}" name="Colonne6055"/>
    <tableColumn id="6059" xr3:uid="{FD02BC48-F8E2-4E78-A7DE-30A32C980D19}" name="Colonne6056"/>
    <tableColumn id="6060" xr3:uid="{77ECC407-33EE-4E98-A7C7-00FC182B02FB}" name="Colonne6057"/>
    <tableColumn id="6061" xr3:uid="{40EBEE53-242D-4D59-A705-B97CB66CC8AF}" name="Colonne6058"/>
    <tableColumn id="6062" xr3:uid="{9FC5E731-E9A2-4871-BDC1-34255B36076A}" name="Colonne6059"/>
    <tableColumn id="6063" xr3:uid="{13DD1948-608E-4380-9520-4590ACEB9060}" name="Colonne6060"/>
    <tableColumn id="6064" xr3:uid="{EC4C0364-5D32-496F-A672-E58984F98AC3}" name="Colonne6061"/>
    <tableColumn id="6065" xr3:uid="{871EDABB-94A5-4086-AFF4-4C39C41D1F4A}" name="Colonne6062"/>
    <tableColumn id="6066" xr3:uid="{EB5A03F6-BFF4-4C15-8B58-13A0F3BD21CD}" name="Colonne6063"/>
    <tableColumn id="6067" xr3:uid="{180860EE-D7B8-43A3-88CC-3F0C443E4CD0}" name="Colonne6064"/>
    <tableColumn id="6068" xr3:uid="{01DDB716-8052-43B7-9909-1119586E663B}" name="Colonne6065"/>
    <tableColumn id="6069" xr3:uid="{C239C888-D973-47CE-A1C4-AA6F9B1089CC}" name="Colonne6066"/>
    <tableColumn id="6070" xr3:uid="{D1A7E724-9672-4C15-A6D1-88D316A31A56}" name="Colonne6067"/>
    <tableColumn id="6071" xr3:uid="{1AB15AC6-21B3-4505-B1F2-01FD315D60FE}" name="Colonne6068"/>
    <tableColumn id="6072" xr3:uid="{631375A9-4FD5-4937-9D5F-002C3825EE26}" name="Colonne6069"/>
    <tableColumn id="6073" xr3:uid="{C4BF5233-4752-4F8C-9763-F2152B907566}" name="Colonne6070"/>
    <tableColumn id="6074" xr3:uid="{72EF4CD7-866E-45F5-97BF-E4C798F0D15A}" name="Colonne6071"/>
    <tableColumn id="6075" xr3:uid="{4FC15D25-396C-4CBF-AE48-28C23F4C5068}" name="Colonne6072"/>
    <tableColumn id="6076" xr3:uid="{2428EF50-7FF8-428C-BA74-23197934EF0A}" name="Colonne6073"/>
    <tableColumn id="6077" xr3:uid="{88DDD98B-003D-4E86-AC98-4B019623BF09}" name="Colonne6074"/>
    <tableColumn id="6078" xr3:uid="{861266DC-DF2A-4602-9502-3EAE95D0E9BC}" name="Colonne6075"/>
    <tableColumn id="6079" xr3:uid="{1B6ED583-E143-47B1-A541-8811D26359D8}" name="Colonne6076"/>
    <tableColumn id="6080" xr3:uid="{508AFB1F-C11B-4032-8146-DC7FF4889153}" name="Colonne6077"/>
    <tableColumn id="6081" xr3:uid="{E3B4C91A-A915-4AB8-AF5C-0CC8442CA4BD}" name="Colonne6078"/>
    <tableColumn id="6082" xr3:uid="{69CD1CF7-424D-494D-B764-B5FBC489C942}" name="Colonne6079"/>
    <tableColumn id="6083" xr3:uid="{85063644-4D42-4E6C-A4FF-7E9915D8E920}" name="Colonne6080"/>
    <tableColumn id="6084" xr3:uid="{2ADA3357-8712-4F2E-BF3C-37CFBA2169C7}" name="Colonne6081"/>
    <tableColumn id="6085" xr3:uid="{9E67203A-3784-43F8-9299-23FD3FE7E575}" name="Colonne6082"/>
    <tableColumn id="6086" xr3:uid="{4E6FDA49-942B-4B1D-8F41-9D553E97231A}" name="Colonne6083"/>
    <tableColumn id="6087" xr3:uid="{A8E6365C-9F39-49E5-B71A-7560428CF444}" name="Colonne6084"/>
    <tableColumn id="6088" xr3:uid="{5D303EF7-6E39-472D-80CD-800CFBEBEB26}" name="Colonne6085"/>
    <tableColumn id="6089" xr3:uid="{ED5B906B-9D80-45B8-803A-D23E0B4418C3}" name="Colonne6086"/>
    <tableColumn id="6090" xr3:uid="{6CA9BCEE-8134-4C8C-BA74-165CB7BDA69C}" name="Colonne6087"/>
    <tableColumn id="6091" xr3:uid="{ABE5435E-1747-4A1B-9272-EDAE491ED9CA}" name="Colonne6088"/>
    <tableColumn id="6092" xr3:uid="{1D884D7A-BCB8-4E2C-969B-F8C9ED02736D}" name="Colonne6089"/>
    <tableColumn id="6093" xr3:uid="{736F4048-3B3A-4A89-B5F5-381C12026ED0}" name="Colonne6090"/>
    <tableColumn id="6094" xr3:uid="{9F8D261B-E626-4CE4-BAE7-FE5FC838FD6B}" name="Colonne6091"/>
    <tableColumn id="6095" xr3:uid="{14C62324-A389-48B3-A0E9-8E890FDA8B9D}" name="Colonne6092"/>
    <tableColumn id="6096" xr3:uid="{975FDE45-D7EE-4D63-8A54-9C72CF5D020E}" name="Colonne6093"/>
    <tableColumn id="6097" xr3:uid="{C3622801-5F2F-4383-8705-AD6EB954C504}" name="Colonne6094"/>
    <tableColumn id="6098" xr3:uid="{E61231E3-F69B-4107-A75B-8BC25A6D00E4}" name="Colonne6095"/>
    <tableColumn id="6099" xr3:uid="{98307644-B07B-4A4C-8735-0CD739D4DF41}" name="Colonne6096"/>
    <tableColumn id="6100" xr3:uid="{AA65A126-BA30-48A4-87F8-1ECEAF8C60C5}" name="Colonne6097"/>
    <tableColumn id="6101" xr3:uid="{E1EA631F-9C0C-4EE7-B431-6F9BCE3BDBBB}" name="Colonne6098"/>
    <tableColumn id="6102" xr3:uid="{06339259-B13E-4A54-9393-8176F61FF66F}" name="Colonne6099"/>
    <tableColumn id="6103" xr3:uid="{435896CB-0B8B-4FA3-8F00-3D374F3563A3}" name="Colonne6100"/>
    <tableColumn id="6104" xr3:uid="{09BBD6EF-0F94-4A0F-88A5-274ACE3740D9}" name="Colonne6101"/>
    <tableColumn id="6105" xr3:uid="{9F47BCEE-B948-480E-9993-C46C45871E37}" name="Colonne6102"/>
    <tableColumn id="6106" xr3:uid="{55A3FCB3-3C0E-476E-9751-A35B8710687D}" name="Colonne6103"/>
    <tableColumn id="6107" xr3:uid="{0185AF5F-C40C-4826-82A0-A4CD9487E35F}" name="Colonne6104"/>
    <tableColumn id="6108" xr3:uid="{EB10ACC9-F74C-4A8E-86D4-E00A579799C2}" name="Colonne6105"/>
    <tableColumn id="6109" xr3:uid="{10D3E32D-BB07-4645-BBBE-EBC3B3211254}" name="Colonne6106"/>
    <tableColumn id="6110" xr3:uid="{9C25DB85-4287-43C2-BFD9-61832FB6ABE3}" name="Colonne6107"/>
    <tableColumn id="6111" xr3:uid="{84FCF044-9D47-4907-BBE0-BB7F8693CC0E}" name="Colonne6108"/>
    <tableColumn id="6112" xr3:uid="{FE09824B-CA1A-4EC3-A077-A8B8065B1056}" name="Colonne6109"/>
    <tableColumn id="6113" xr3:uid="{75C67C14-178E-4CD7-9E0F-F904202C55A4}" name="Colonne6110"/>
    <tableColumn id="6114" xr3:uid="{772EF869-C2CC-4360-B868-6634ECDCE7D2}" name="Colonne6111"/>
    <tableColumn id="6115" xr3:uid="{3ECED139-F0FE-492F-86B7-610D0F1BFEB6}" name="Colonne6112"/>
    <tableColumn id="6116" xr3:uid="{D5359C0F-AE8D-4D1C-879C-EB8AEFEFA078}" name="Colonne6113"/>
    <tableColumn id="6117" xr3:uid="{9B3ADB92-FA4B-4F9D-B49F-E5FEFD9A7B42}" name="Colonne6114"/>
    <tableColumn id="6118" xr3:uid="{58175903-DD8A-4082-AA61-A3F7EC8C3FB5}" name="Colonne6115"/>
    <tableColumn id="6119" xr3:uid="{2FC505F2-CDB9-4DDE-B7B8-7619B26EA984}" name="Colonne6116"/>
    <tableColumn id="6120" xr3:uid="{6CE2D33D-EA3E-4A08-A8A8-3296AFA72758}" name="Colonne6117"/>
    <tableColumn id="6121" xr3:uid="{6985DAAE-A317-48AB-BADB-14B75C4BA068}" name="Colonne6118"/>
    <tableColumn id="6122" xr3:uid="{51765C92-DFB4-4356-B7AC-ACDDC1B9B164}" name="Colonne6119"/>
    <tableColumn id="6123" xr3:uid="{9A259198-E52C-4AD4-8523-68B7EDF9DB45}" name="Colonne6120"/>
    <tableColumn id="6124" xr3:uid="{7BCEF38B-3DAF-47F4-AABA-9E467042BDA6}" name="Colonne6121"/>
    <tableColumn id="6125" xr3:uid="{8DE87FED-4E2F-45C8-9635-12461C7090AA}" name="Colonne6122"/>
    <tableColumn id="6126" xr3:uid="{F470E355-A6A5-423E-AFE6-B147413AA069}" name="Colonne6123"/>
    <tableColumn id="6127" xr3:uid="{9CB4B409-B495-4F0A-BF57-8070F2B0D154}" name="Colonne6124"/>
    <tableColumn id="6128" xr3:uid="{07449FD1-1F96-4A61-A610-6C9E71F61513}" name="Colonne6125"/>
    <tableColumn id="6129" xr3:uid="{B2361901-DFB0-4268-BA17-CB09BA687124}" name="Colonne6126"/>
    <tableColumn id="6130" xr3:uid="{CE91C3F0-B095-47AA-A601-281441746FE6}" name="Colonne6127"/>
    <tableColumn id="6131" xr3:uid="{8428AA11-1B6B-4682-A862-E8045238D81C}" name="Colonne6128"/>
    <tableColumn id="6132" xr3:uid="{D95F3D60-0E4C-460C-848A-B33DA8F9F1DB}" name="Colonne6129"/>
    <tableColumn id="6133" xr3:uid="{166A7749-6BC9-4F94-9BDD-7ACAE5446FBE}" name="Colonne6130"/>
    <tableColumn id="6134" xr3:uid="{FB77B2C8-D522-4512-9E0A-20D1C87F6A1B}" name="Colonne6131"/>
    <tableColumn id="6135" xr3:uid="{2BEC671D-A877-4289-BA0B-F2CD3D6A929C}" name="Colonne6132"/>
    <tableColumn id="6136" xr3:uid="{3010F74D-D1CD-48A1-84F8-45094B700657}" name="Colonne6133"/>
    <tableColumn id="6137" xr3:uid="{3C31ED08-60EA-4233-A029-88C93C61AF70}" name="Colonne6134"/>
    <tableColumn id="6138" xr3:uid="{FF1D6414-2F03-425E-87C0-4773F51764F4}" name="Colonne6135"/>
    <tableColumn id="6139" xr3:uid="{16FCE038-5DC1-4251-959A-F8A2CE379F58}" name="Colonne6136"/>
    <tableColumn id="6140" xr3:uid="{366CE189-7F83-4441-9643-36C564C8670E}" name="Colonne6137"/>
    <tableColumn id="6141" xr3:uid="{A9B4B793-4AA5-40E7-801D-CC2DD91C293A}" name="Colonne6138"/>
    <tableColumn id="6142" xr3:uid="{02F843F7-F587-4794-A600-43142A6F4381}" name="Colonne6139"/>
    <tableColumn id="6143" xr3:uid="{032445D8-940B-4FED-AB48-4664A5129C3E}" name="Colonne6140"/>
    <tableColumn id="6144" xr3:uid="{F6E3ABC5-283A-4C4E-BCB3-1F07BF66AE88}" name="Colonne6141"/>
    <tableColumn id="6145" xr3:uid="{3DD27E94-C3BB-483B-8A9B-98D763FB8C03}" name="Colonne6142"/>
    <tableColumn id="6146" xr3:uid="{E3CB2201-4324-45CC-889D-1FC6CD2A3FA8}" name="Colonne6143"/>
    <tableColumn id="6147" xr3:uid="{DB63E35C-1E2E-49A9-9693-2D149FF54447}" name="Colonne6144"/>
    <tableColumn id="6148" xr3:uid="{2BDE5CC3-ADCC-4302-B4CF-4FB93C896068}" name="Colonne6145"/>
    <tableColumn id="6149" xr3:uid="{D015A484-A0B5-4B4A-A1FE-F8A834A2ECF8}" name="Colonne6146"/>
    <tableColumn id="6150" xr3:uid="{1D597662-F3F7-49ED-B512-0633455C3BCC}" name="Colonne6147"/>
    <tableColumn id="6151" xr3:uid="{793920EE-3C18-4CAF-964F-904B2F580646}" name="Colonne6148"/>
    <tableColumn id="6152" xr3:uid="{C3CD7D61-427F-48A6-BA00-B9B0C1573D9C}" name="Colonne6149"/>
    <tableColumn id="6153" xr3:uid="{0078CAA1-44DE-4EDC-BB8B-A44F99EAE831}" name="Colonne6150"/>
    <tableColumn id="6154" xr3:uid="{A78CEB73-73A9-4485-9D8A-44980BBB0325}" name="Colonne6151"/>
    <tableColumn id="6155" xr3:uid="{F1E13FCA-5884-4C40-885F-2E264ED7E0F3}" name="Colonne6152"/>
    <tableColumn id="6156" xr3:uid="{009F92AE-8315-424A-8DF8-177534C6F17D}" name="Colonne6153"/>
    <tableColumn id="6157" xr3:uid="{EC74DBF2-FA53-4369-90B4-E58F3D4FC24B}" name="Colonne6154"/>
    <tableColumn id="6158" xr3:uid="{EC80C9F7-5871-4D95-9F19-865FB779305D}" name="Colonne6155"/>
    <tableColumn id="6159" xr3:uid="{0D96477E-EDA3-44F6-9191-FAE57FB74019}" name="Colonne6156"/>
    <tableColumn id="6160" xr3:uid="{0DBB7FB1-AA13-4D4D-BF8F-25E2A60B4DCD}" name="Colonne6157"/>
    <tableColumn id="6161" xr3:uid="{70092977-F962-40E3-AB63-2A9BE9274FC8}" name="Colonne6158"/>
    <tableColumn id="6162" xr3:uid="{24A355B6-A17D-401E-8EE7-797519F65B6D}" name="Colonne6159"/>
    <tableColumn id="6163" xr3:uid="{24AF1763-CC36-4CAC-BC32-F9C929912EC0}" name="Colonne6160"/>
    <tableColumn id="6164" xr3:uid="{A7FA500F-88D4-4AED-BA84-8D238831EF88}" name="Colonne6161"/>
    <tableColumn id="6165" xr3:uid="{FAA544AC-1681-477C-94B1-0EE9AC7B6628}" name="Colonne6162"/>
    <tableColumn id="6166" xr3:uid="{C651983D-D8B1-4643-BB11-4EC5247DC675}" name="Colonne6163"/>
    <tableColumn id="6167" xr3:uid="{0702A044-BCB9-44E1-9013-07123B03CBC4}" name="Colonne6164"/>
    <tableColumn id="6168" xr3:uid="{E38DEFFB-10DF-465F-98B0-ED2D33315687}" name="Colonne6165"/>
    <tableColumn id="6169" xr3:uid="{5065608A-D53C-494A-B06C-95339AE923AC}" name="Colonne6166"/>
    <tableColumn id="6170" xr3:uid="{FB7EBC69-6DCB-43E1-873C-7C67C76EFE50}" name="Colonne6167"/>
    <tableColumn id="6171" xr3:uid="{C478CEE3-3F39-4FA9-8002-FC5DD295C88F}" name="Colonne6168"/>
    <tableColumn id="6172" xr3:uid="{D75C6734-98EA-466A-8053-51F8E049264B}" name="Colonne6169"/>
    <tableColumn id="6173" xr3:uid="{477C81AE-71B6-4A3D-8EA1-80FCAFBD77E7}" name="Colonne6170"/>
    <tableColumn id="6174" xr3:uid="{5726429B-C3EB-4C36-A77D-705813BB28E9}" name="Colonne6171"/>
    <tableColumn id="6175" xr3:uid="{AA97818C-E51D-4DE0-858A-4E5DB2CFF3B2}" name="Colonne6172"/>
    <tableColumn id="6176" xr3:uid="{FF4955B5-C16D-4A80-8E58-4C86C452C2F8}" name="Colonne6173"/>
    <tableColumn id="6177" xr3:uid="{34073E1A-FC6D-410D-AA11-90ECCCC5CBD1}" name="Colonne6174"/>
    <tableColumn id="6178" xr3:uid="{621FAE87-4F32-4D9D-B581-FE3280AEC7D6}" name="Colonne6175"/>
    <tableColumn id="6179" xr3:uid="{C1629817-8C06-4AEF-893D-AD681DD038D9}" name="Colonne6176"/>
    <tableColumn id="6180" xr3:uid="{25A3C808-6453-43C2-8ACA-C2B333FC6A35}" name="Colonne6177"/>
    <tableColumn id="6181" xr3:uid="{246F85E9-AF61-4041-904B-4D6A3C633E61}" name="Colonne6178"/>
    <tableColumn id="6182" xr3:uid="{1FD47B49-7CBF-4E13-99E3-BCE8409F768A}" name="Colonne6179"/>
    <tableColumn id="6183" xr3:uid="{EFE3A36F-C5EB-42F7-A61C-5F9BF6E9D3C9}" name="Colonne6180"/>
    <tableColumn id="6184" xr3:uid="{62DA45AD-91EC-4F0D-81D7-75573229246D}" name="Colonne6181"/>
    <tableColumn id="6185" xr3:uid="{D14C3262-652E-45F7-BAC5-0B3B04FBE399}" name="Colonne6182"/>
    <tableColumn id="6186" xr3:uid="{B405FA13-33E0-4C68-A136-D5175CB77788}" name="Colonne6183"/>
    <tableColumn id="6187" xr3:uid="{4C7E182F-E885-4554-A88B-23EBDC583334}" name="Colonne6184"/>
    <tableColumn id="6188" xr3:uid="{DB1EA61D-5573-47C4-A2F4-C3D548C1E8A0}" name="Colonne6185"/>
    <tableColumn id="6189" xr3:uid="{B9EC44E7-1746-4FCC-9441-7A91FF823E61}" name="Colonne6186"/>
    <tableColumn id="6190" xr3:uid="{D6280215-2278-4E90-AE7B-26AB37EC13E8}" name="Colonne6187"/>
    <tableColumn id="6191" xr3:uid="{E16EBB80-B317-40DB-AD16-B5B0893BC328}" name="Colonne6188"/>
    <tableColumn id="6192" xr3:uid="{7A168197-FC2F-476F-B4E0-D28E335795F2}" name="Colonne6189"/>
    <tableColumn id="6193" xr3:uid="{EB54952B-426C-4800-BA88-E079E492B7E9}" name="Colonne6190"/>
    <tableColumn id="6194" xr3:uid="{DFCAF965-D541-4547-9971-6C668179E475}" name="Colonne6191"/>
    <tableColumn id="6195" xr3:uid="{5DDA1EB2-2C79-4A2E-810E-195E8A5C4171}" name="Colonne6192"/>
    <tableColumn id="6196" xr3:uid="{4F2CA490-9296-4636-BB71-2BE4F4351629}" name="Colonne6193"/>
    <tableColumn id="6197" xr3:uid="{BCB390BF-0B8E-429F-9E91-A3FA24673919}" name="Colonne6194"/>
    <tableColumn id="6198" xr3:uid="{B1890275-3D97-4CDA-8FE8-3D37CB577C0C}" name="Colonne6195"/>
    <tableColumn id="6199" xr3:uid="{06CFAE11-3917-4A09-8624-1AEE50C8D567}" name="Colonne6196"/>
    <tableColumn id="6200" xr3:uid="{A14238FC-9302-4D72-8544-3C5B39FCAB5E}" name="Colonne6197"/>
    <tableColumn id="6201" xr3:uid="{BF14740D-E502-4AAF-B9D7-7824F980F2E7}" name="Colonne6198"/>
    <tableColumn id="6202" xr3:uid="{67854ABE-575C-4351-B5EE-2AFFF46BDE24}" name="Colonne6199"/>
    <tableColumn id="6203" xr3:uid="{2A11F74A-248E-4917-A251-51E2038011BC}" name="Colonne6200"/>
    <tableColumn id="6204" xr3:uid="{B8671D06-BA5A-4781-8451-CF8EF2A693C0}" name="Colonne6201"/>
    <tableColumn id="6205" xr3:uid="{D02A152B-603E-481A-97CA-F16F48942EE8}" name="Colonne6202"/>
    <tableColumn id="6206" xr3:uid="{9F197147-6FA9-4C95-BBF8-A0BC8C0297DA}" name="Colonne6203"/>
    <tableColumn id="6207" xr3:uid="{B88C599C-AB98-4243-85FE-E34B308C9187}" name="Colonne6204"/>
    <tableColumn id="6208" xr3:uid="{66691A8A-CD25-4607-B6D7-D2ACCEA0F302}" name="Colonne6205"/>
    <tableColumn id="6209" xr3:uid="{96BE99A9-C1E5-418C-A037-133E4E06FC5A}" name="Colonne6206"/>
    <tableColumn id="6210" xr3:uid="{CB5C895E-9CFF-4360-818A-0F0B4D861A20}" name="Colonne6207"/>
    <tableColumn id="6211" xr3:uid="{2E41781A-30DA-494E-80F3-E6317FB18D1B}" name="Colonne6208"/>
    <tableColumn id="6212" xr3:uid="{813773AE-F877-4CB4-A975-2997A88E98DA}" name="Colonne6209"/>
    <tableColumn id="6213" xr3:uid="{8393D257-0E18-4303-8A93-760967D74BC0}" name="Colonne6210"/>
    <tableColumn id="6214" xr3:uid="{5AAAD7B5-1B08-4CF5-AEA3-A008EE6A8A4A}" name="Colonne6211"/>
    <tableColumn id="6215" xr3:uid="{7E552314-E017-42F2-87D3-2BB31AA1CCF9}" name="Colonne6212"/>
    <tableColumn id="6216" xr3:uid="{B794AD4F-B8A4-432E-95DE-628E42087384}" name="Colonne6213"/>
    <tableColumn id="6217" xr3:uid="{67D65DC7-E168-43A6-A16F-6D8290F6FA49}" name="Colonne6214"/>
    <tableColumn id="6218" xr3:uid="{E2E182D9-5ECA-46E7-BF40-1F30B95D7551}" name="Colonne6215"/>
    <tableColumn id="6219" xr3:uid="{379A87BB-8068-4FA0-932C-EFF9386E9ED6}" name="Colonne6216"/>
    <tableColumn id="6220" xr3:uid="{A0B4E417-EBD1-4C52-851F-2C9B5A10A55B}" name="Colonne6217"/>
    <tableColumn id="6221" xr3:uid="{7D87089F-D428-4186-BDE9-4C1A09208A2E}" name="Colonne6218"/>
    <tableColumn id="6222" xr3:uid="{7EA93AD2-D8A3-440C-A3D9-0E400677CF43}" name="Colonne6219"/>
    <tableColumn id="6223" xr3:uid="{E1B2EBCE-732A-4190-AC52-AAB0236DF2A1}" name="Colonne6220"/>
    <tableColumn id="6224" xr3:uid="{0C865AD2-EF2D-41D7-98B3-60EE3F83FA6E}" name="Colonne6221"/>
    <tableColumn id="6225" xr3:uid="{AA618189-F629-4902-82E6-185AD6D1FFC3}" name="Colonne6222"/>
    <tableColumn id="6226" xr3:uid="{C730FAB6-01F0-40F9-8E32-255874CB1B59}" name="Colonne6223"/>
    <tableColumn id="6227" xr3:uid="{FA63D546-874F-492D-A68C-2081C182E6A8}" name="Colonne6224"/>
    <tableColumn id="6228" xr3:uid="{5ABF99E9-FD79-4040-8F2A-6D79DB5BE250}" name="Colonne6225"/>
    <tableColumn id="6229" xr3:uid="{6BAB7881-62DB-43E9-9D4E-08F0D934A57F}" name="Colonne6226"/>
    <tableColumn id="6230" xr3:uid="{C96E54F0-7763-4D43-8465-AFF02A7F4846}" name="Colonne6227"/>
    <tableColumn id="6231" xr3:uid="{4401F368-05A0-4F5E-9F23-EBDDD0A735E9}" name="Colonne6228"/>
    <tableColumn id="6232" xr3:uid="{5461209A-E1B9-4F43-A998-520FFCD7B20B}" name="Colonne6229"/>
    <tableColumn id="6233" xr3:uid="{2C646A11-A985-4B51-BE81-92654F9CD4F8}" name="Colonne6230"/>
    <tableColumn id="6234" xr3:uid="{C346B651-0189-4A42-9BAE-6862314D731A}" name="Colonne6231"/>
    <tableColumn id="6235" xr3:uid="{5678C17D-3BC4-44FD-8FA6-64CBE540736D}" name="Colonne6232"/>
    <tableColumn id="6236" xr3:uid="{88785947-3983-4FDF-9765-46CD114E5651}" name="Colonne6233"/>
    <tableColumn id="6237" xr3:uid="{D12AABF1-ACE4-4452-92B2-477D56901DC5}" name="Colonne6234"/>
    <tableColumn id="6238" xr3:uid="{1A825FFF-6298-4FCD-8B84-B9E3F3ED8E1D}" name="Colonne6235"/>
    <tableColumn id="6239" xr3:uid="{4E988449-685F-4BE6-B922-CC243E95AFB6}" name="Colonne6236"/>
    <tableColumn id="6240" xr3:uid="{A6A41915-2D41-4F7C-A829-33C47AC5DF22}" name="Colonne6237"/>
    <tableColumn id="6241" xr3:uid="{3C4E82D4-DE56-4DF3-9EE3-48C7E99B311D}" name="Colonne6238"/>
    <tableColumn id="6242" xr3:uid="{51C80620-8094-420A-8483-63A717C0B133}" name="Colonne6239"/>
    <tableColumn id="6243" xr3:uid="{5E9EC67C-680B-4093-BCDD-2EEA976EF8CF}" name="Colonne6240"/>
    <tableColumn id="6244" xr3:uid="{915E5593-3E9A-497E-A969-D81BEC8C898D}" name="Colonne6241"/>
    <tableColumn id="6245" xr3:uid="{00142416-EECC-41EC-B966-F3C9C321627B}" name="Colonne6242"/>
    <tableColumn id="6246" xr3:uid="{D04E48E6-9CDA-4FA5-80CC-8BE8EA89349B}" name="Colonne6243"/>
    <tableColumn id="6247" xr3:uid="{448AE9E4-FEC6-411F-BE1E-D3C1AAC39FE3}" name="Colonne6244"/>
    <tableColumn id="6248" xr3:uid="{5E6E458F-CB4B-49FC-86CA-403F54705A27}" name="Colonne6245"/>
    <tableColumn id="6249" xr3:uid="{5030547B-CE08-4455-B458-915B33AE9911}" name="Colonne6246"/>
    <tableColumn id="6250" xr3:uid="{4D6163EE-94A9-4598-9046-788A83EDABDE}" name="Colonne6247"/>
    <tableColumn id="6251" xr3:uid="{903ADDC0-DCC7-4BB1-BBE5-561DB9857BB2}" name="Colonne6248"/>
    <tableColumn id="6252" xr3:uid="{A8D4A721-E13F-4CA7-8787-F1906AC69A40}" name="Colonne6249"/>
    <tableColumn id="6253" xr3:uid="{2B6D1683-8327-41C7-94E1-8490BDAEBB2E}" name="Colonne6250"/>
    <tableColumn id="6254" xr3:uid="{A6C9193B-C674-46A4-9C87-8B72DB66239A}" name="Colonne6251"/>
    <tableColumn id="6255" xr3:uid="{45C68366-525A-474B-B81E-9E00022C67F2}" name="Colonne6252"/>
    <tableColumn id="6256" xr3:uid="{0DB32CA6-E27A-49B4-AD21-A18D0DF6D636}" name="Colonne6253"/>
    <tableColumn id="6257" xr3:uid="{FFA5B94B-40A1-4538-BE8A-9FA8124BF51B}" name="Colonne6254"/>
    <tableColumn id="6258" xr3:uid="{F920E865-6ECA-4BC0-AC15-77CD7E953434}" name="Colonne6255"/>
    <tableColumn id="6259" xr3:uid="{C40D7897-21E9-49A4-9E17-8E4BA160C0BA}" name="Colonne6256"/>
    <tableColumn id="6260" xr3:uid="{12528BD3-B6E5-4BF3-B95E-F7DD018C63CC}" name="Colonne6257"/>
    <tableColumn id="6261" xr3:uid="{47E29B42-BDCD-47B7-8F0A-A1FBE2528850}" name="Colonne6258"/>
    <tableColumn id="6262" xr3:uid="{02E0E131-D7F0-4E60-96E9-FD468B7578D2}" name="Colonne6259"/>
    <tableColumn id="6263" xr3:uid="{1EACA629-EE32-41E8-BF1C-4AD9F3B7953F}" name="Colonne6260"/>
    <tableColumn id="6264" xr3:uid="{C393C5FC-2066-4046-B30E-1409A37EB712}" name="Colonne6261"/>
    <tableColumn id="6265" xr3:uid="{A4D54333-5148-4677-B45B-3298A5E14CF8}" name="Colonne6262"/>
    <tableColumn id="6266" xr3:uid="{54FEC474-C96B-4173-AB8E-CC0305D0C7C0}" name="Colonne6263"/>
    <tableColumn id="6267" xr3:uid="{63991800-08ED-4B8B-AFFF-509A531E468E}" name="Colonne6264"/>
    <tableColumn id="6268" xr3:uid="{4426B4C6-E6E6-4F51-A0A3-2889DAC99FCC}" name="Colonne6265"/>
    <tableColumn id="6269" xr3:uid="{E5A860AA-403E-4ACE-9D55-A36022245BBC}" name="Colonne6266"/>
    <tableColumn id="6270" xr3:uid="{1779D655-F5F6-4AD2-A50C-667BE9C05ED0}" name="Colonne6267"/>
    <tableColumn id="6271" xr3:uid="{8CF2872A-5D03-4AD8-9329-9B6247810ADC}" name="Colonne6268"/>
    <tableColumn id="6272" xr3:uid="{AD908720-27F2-4E85-BF2A-5D4A8797569A}" name="Colonne6269"/>
    <tableColumn id="6273" xr3:uid="{F4E06AAF-8995-455A-B10B-FE437319D706}" name="Colonne6270"/>
    <tableColumn id="6274" xr3:uid="{65D8E50D-5F73-4E76-B231-40963E008866}" name="Colonne6271"/>
    <tableColumn id="6275" xr3:uid="{C392B21D-8236-4EC3-9555-9E2228B9B34B}" name="Colonne6272"/>
    <tableColumn id="6276" xr3:uid="{9F8A7813-1AAA-43F6-B054-785B8CF88EF1}" name="Colonne6273"/>
    <tableColumn id="6277" xr3:uid="{B2178560-E3DB-434F-8714-1C3A278E0373}" name="Colonne6274"/>
    <tableColumn id="6278" xr3:uid="{A62DA013-1F53-43DE-BC2B-7B480C17972D}" name="Colonne6275"/>
    <tableColumn id="6279" xr3:uid="{3FD83E38-18BD-49C5-B5F8-2FD34F98F378}" name="Colonne6276"/>
    <tableColumn id="6280" xr3:uid="{C0FFE520-7154-4D0A-9E98-51FD68D472AD}" name="Colonne6277"/>
    <tableColumn id="6281" xr3:uid="{94F67921-E66C-4C6C-8C5F-52FF4F00CF18}" name="Colonne6278"/>
    <tableColumn id="6282" xr3:uid="{2D4BC889-E183-469B-A55F-34FB86BD42FB}" name="Colonne6279"/>
    <tableColumn id="6283" xr3:uid="{1D36C140-7A4F-4005-AD20-A418467FED8A}" name="Colonne6280"/>
    <tableColumn id="6284" xr3:uid="{8A6A9FB3-36D4-4563-A80B-30A5A44A2E97}" name="Colonne6281"/>
    <tableColumn id="6285" xr3:uid="{04F4B2EF-4C1A-459F-9FD6-3C0DBFB0ED81}" name="Colonne6282"/>
    <tableColumn id="6286" xr3:uid="{1DE33588-1BAD-45B0-92DA-B31F7CA3178B}" name="Colonne6283"/>
    <tableColumn id="6287" xr3:uid="{DE9508CF-5777-4095-B086-CAF1AC029B47}" name="Colonne6284"/>
    <tableColumn id="6288" xr3:uid="{8C98D290-4674-4226-94C6-602B8EB37692}" name="Colonne6285"/>
    <tableColumn id="6289" xr3:uid="{CBA6B5A1-B347-435B-9F56-B122D085DDE6}" name="Colonne6286"/>
    <tableColumn id="6290" xr3:uid="{F8066262-44A2-4B1E-B7E7-536A45A4E2C5}" name="Colonne6287"/>
    <tableColumn id="6291" xr3:uid="{8AC61A6F-E0C2-45C2-A237-59560568C078}" name="Colonne6288"/>
    <tableColumn id="6292" xr3:uid="{1C40AEC6-503A-40D5-985C-F22038076990}" name="Colonne6289"/>
    <tableColumn id="6293" xr3:uid="{BBD14632-BD1F-4CC0-A68E-74C632E3443D}" name="Colonne6290"/>
    <tableColumn id="6294" xr3:uid="{7E7DDDF8-C2CD-47ED-A236-398FEE53719A}" name="Colonne6291"/>
    <tableColumn id="6295" xr3:uid="{EB6790ED-B76E-4464-BBF2-F48AA05BB649}" name="Colonne6292"/>
    <tableColumn id="6296" xr3:uid="{DD170A31-8792-464E-ADED-67668E6132C2}" name="Colonne6293"/>
    <tableColumn id="6297" xr3:uid="{2553136E-10DB-44BF-8549-A729CD145D45}" name="Colonne6294"/>
    <tableColumn id="6298" xr3:uid="{EE70F4E2-757C-4196-8404-3C783B5B93CB}" name="Colonne6295"/>
    <tableColumn id="6299" xr3:uid="{A27220A3-6F62-4A0F-9686-DAA80F35F205}" name="Colonne6296"/>
    <tableColumn id="6300" xr3:uid="{92A4A8FC-F535-4324-85CB-067A602B9439}" name="Colonne6297"/>
    <tableColumn id="6301" xr3:uid="{C49079D0-19F4-4BA3-8D8E-9A51F1A38AC1}" name="Colonne6298"/>
    <tableColumn id="6302" xr3:uid="{736DDF04-2656-4778-8C6C-1DDDA15D0CE8}" name="Colonne6299"/>
    <tableColumn id="6303" xr3:uid="{2DD88045-6F56-420A-8D6E-F78489350401}" name="Colonne6300"/>
    <tableColumn id="6304" xr3:uid="{32503E82-0534-4F6C-B1EE-527596D37267}" name="Colonne6301"/>
    <tableColumn id="6305" xr3:uid="{717B5A32-2F96-4EC2-A4D2-7584287FD20F}" name="Colonne6302"/>
    <tableColumn id="6306" xr3:uid="{831A99FA-9CBA-4B62-B8FF-84CFE4A21540}" name="Colonne6303"/>
    <tableColumn id="6307" xr3:uid="{2C5EECBD-8764-4DB1-B093-89B2F2174B97}" name="Colonne6304"/>
    <tableColumn id="6308" xr3:uid="{CAF3894B-FBEC-4215-B972-EF768E8777B2}" name="Colonne6305"/>
    <tableColumn id="6309" xr3:uid="{44FED2CD-1761-4EB2-8BE2-DF47E2B55F39}" name="Colonne6306"/>
    <tableColumn id="6310" xr3:uid="{A8B566EE-8A7E-45B9-89EF-4DC591959E80}" name="Colonne6307"/>
    <tableColumn id="6311" xr3:uid="{56813131-52AF-4AA9-B960-C2578C778CBD}" name="Colonne6308"/>
    <tableColumn id="6312" xr3:uid="{BB61D50C-0499-448E-9FC4-FFA4CD4AF3D2}" name="Colonne6309"/>
    <tableColumn id="6313" xr3:uid="{5706AB13-592E-4C73-97E4-91CBC005D453}" name="Colonne6310"/>
    <tableColumn id="6314" xr3:uid="{799F9B2E-6193-4652-9E6C-1AACF96E0DEF}" name="Colonne6311"/>
    <tableColumn id="6315" xr3:uid="{089FCBAE-1277-4C97-9D16-9465D14B4BA8}" name="Colonne6312"/>
    <tableColumn id="6316" xr3:uid="{F5781CE0-D04B-41DA-A0B9-D7CA01E03F52}" name="Colonne6313"/>
    <tableColumn id="6317" xr3:uid="{FB44836F-0524-4EF7-AF4A-4999D84951F2}" name="Colonne6314"/>
    <tableColumn id="6318" xr3:uid="{64A43508-66FC-41C8-9FC3-02F4D6CE9B4B}" name="Colonne6315"/>
    <tableColumn id="6319" xr3:uid="{3E8B734F-3975-423F-91A4-0AB9E7F5F085}" name="Colonne6316"/>
    <tableColumn id="6320" xr3:uid="{CEEE1E00-2811-4D83-B021-A3D5C4DE557C}" name="Colonne6317"/>
    <tableColumn id="6321" xr3:uid="{CFD478D8-C60C-4715-A8EB-F0DC64E2F593}" name="Colonne6318"/>
    <tableColumn id="6322" xr3:uid="{DE6520BF-8E32-4989-A989-2858E7A910EF}" name="Colonne6319"/>
    <tableColumn id="6323" xr3:uid="{6E8515F5-4530-440D-8592-972461FA812E}" name="Colonne6320"/>
    <tableColumn id="6324" xr3:uid="{6754811F-7023-4BDE-A9D8-89655DB0E650}" name="Colonne6321"/>
    <tableColumn id="6325" xr3:uid="{0E4B5129-1BD1-4D2F-9B7E-3F558697BA4B}" name="Colonne6322"/>
    <tableColumn id="6326" xr3:uid="{897A370C-D384-4332-8D4F-7467AA2037E0}" name="Colonne6323"/>
    <tableColumn id="6327" xr3:uid="{6E6C6E96-75BB-4970-8B7A-67C3CFA217A2}" name="Colonne6324"/>
    <tableColumn id="6328" xr3:uid="{3762C0DC-98FD-4BB0-8714-08DDF9516F46}" name="Colonne6325"/>
    <tableColumn id="6329" xr3:uid="{94237200-329C-4796-9F64-273A0A1D6F38}" name="Colonne6326"/>
    <tableColumn id="6330" xr3:uid="{A3E5D3F4-6CD7-4AB0-B225-7A0B08C12EE8}" name="Colonne6327"/>
    <tableColumn id="6331" xr3:uid="{16C68A1A-9A09-44BB-9CCF-E037FCF0310D}" name="Colonne6328"/>
    <tableColumn id="6332" xr3:uid="{B09F2F69-1361-4369-B77B-1DE2CFE7376A}" name="Colonne6329"/>
    <tableColumn id="6333" xr3:uid="{FEFE0473-3ACC-4934-8DD7-65332FE6A0D9}" name="Colonne6330"/>
    <tableColumn id="6334" xr3:uid="{6957B3D7-31E7-4FFC-B831-E6AC0DB012BC}" name="Colonne6331"/>
    <tableColumn id="6335" xr3:uid="{58FB72AB-D1BD-4B09-8AC1-A1DEF93D5690}" name="Colonne6332"/>
    <tableColumn id="6336" xr3:uid="{4EED975F-85A7-4705-82EB-6D5634784C0E}" name="Colonne6333"/>
    <tableColumn id="6337" xr3:uid="{6F9B920A-3AB6-4695-B763-36864CCC5493}" name="Colonne6334"/>
    <tableColumn id="6338" xr3:uid="{113804A5-9357-414C-91A3-94D70B81E830}" name="Colonne6335"/>
    <tableColumn id="6339" xr3:uid="{D6443C47-9E00-4F25-9370-81D55FF03382}" name="Colonne6336"/>
    <tableColumn id="6340" xr3:uid="{AFDEEC85-DB40-4531-BD83-62A2CBC4D244}" name="Colonne6337"/>
    <tableColumn id="6341" xr3:uid="{E48EC9D6-47C7-40AC-A7B2-4EF145EF37CB}" name="Colonne6338"/>
    <tableColumn id="6342" xr3:uid="{7DECBF99-BEA1-455A-BCD6-F5F3952FBC73}" name="Colonne6339"/>
    <tableColumn id="6343" xr3:uid="{90E1777A-9385-4EED-8F54-FBBE85B68143}" name="Colonne6340"/>
    <tableColumn id="6344" xr3:uid="{AACB17F6-FE17-47BB-8209-5C75479D19EF}" name="Colonne6341"/>
    <tableColumn id="6345" xr3:uid="{4609C550-A897-48B0-BE75-163FAA974654}" name="Colonne6342"/>
    <tableColumn id="6346" xr3:uid="{DE3D9B11-5450-4FD0-8230-0EA1DC8DE285}" name="Colonne6343"/>
    <tableColumn id="6347" xr3:uid="{0AFE0D46-F7C0-44DC-A917-E5FC144AA9E9}" name="Colonne6344"/>
    <tableColumn id="6348" xr3:uid="{9AC9A556-DF93-4BAE-9EB0-E93CBA8E779A}" name="Colonne6345"/>
    <tableColumn id="6349" xr3:uid="{9EBECF31-B4A2-401D-8339-9368325BA1E0}" name="Colonne6346"/>
    <tableColumn id="6350" xr3:uid="{F04F7960-A8C8-436E-AE90-15AD215D474F}" name="Colonne6347"/>
    <tableColumn id="6351" xr3:uid="{77F1DE5D-57E2-4882-B7F4-B471BB582EDD}" name="Colonne6348"/>
    <tableColumn id="6352" xr3:uid="{D4B0D06A-E464-40ED-B54C-B2E6FBD389C4}" name="Colonne6349"/>
    <tableColumn id="6353" xr3:uid="{5DDEC83A-827B-4685-899A-9EEE3BDAB5D7}" name="Colonne6350"/>
    <tableColumn id="6354" xr3:uid="{51EE8574-817A-49AA-AE6D-4CC43225B598}" name="Colonne6351"/>
    <tableColumn id="6355" xr3:uid="{10B1AEEC-7630-4F74-9517-EB67D45C7F62}" name="Colonne6352"/>
    <tableColumn id="6356" xr3:uid="{A7D4B78A-52E9-4381-A6BE-C544F3F8292C}" name="Colonne6353"/>
    <tableColumn id="6357" xr3:uid="{5A20197E-82C6-4932-8B42-5EA9CE138E88}" name="Colonne6354"/>
    <tableColumn id="6358" xr3:uid="{81940A66-6730-4158-9B06-FDE9B67A2A43}" name="Colonne6355"/>
    <tableColumn id="6359" xr3:uid="{790334DD-2761-423E-9A53-44B11C7F46AE}" name="Colonne6356"/>
    <tableColumn id="6360" xr3:uid="{B9AA5CAD-D5ED-4F8F-9EFE-D104F415ACB8}" name="Colonne6357"/>
    <tableColumn id="6361" xr3:uid="{A1BA7E1B-173F-4667-ABEC-0D3B56B42B92}" name="Colonne6358"/>
    <tableColumn id="6362" xr3:uid="{747F1AAD-AD44-4C49-A75E-62AABB2727A6}" name="Colonne6359"/>
    <tableColumn id="6363" xr3:uid="{97642D56-69B9-405F-B7A0-28778A2246DE}" name="Colonne6360"/>
    <tableColumn id="6364" xr3:uid="{FC7CCD8D-F9F0-44F0-9B53-A59E470746EB}" name="Colonne6361"/>
    <tableColumn id="6365" xr3:uid="{2D0B0CCC-FA43-4179-AC19-8EEC22678D59}" name="Colonne6362"/>
    <tableColumn id="6366" xr3:uid="{F2A0F6D9-7657-4596-B435-3B5355A3F506}" name="Colonne6363"/>
    <tableColumn id="6367" xr3:uid="{1ACB1383-4DED-4CB6-8693-43B110A0817C}" name="Colonne6364"/>
    <tableColumn id="6368" xr3:uid="{35D280D0-85F1-442B-B63C-C43B52DF0EB5}" name="Colonne6365"/>
    <tableColumn id="6369" xr3:uid="{CECF37B9-E067-47E1-9D5F-594D83685FE8}" name="Colonne6366"/>
    <tableColumn id="6370" xr3:uid="{A6FC2F30-2405-439F-8ADE-BCFF3DE90E91}" name="Colonne6367"/>
    <tableColumn id="6371" xr3:uid="{08ED2279-8DA8-4945-B9D1-D05FE65F037A}" name="Colonne6368"/>
    <tableColumn id="6372" xr3:uid="{8DB93DD2-9379-4218-883C-403FC2779636}" name="Colonne6369"/>
    <tableColumn id="6373" xr3:uid="{483EAD31-951D-4F93-8F36-09988357B519}" name="Colonne6370"/>
    <tableColumn id="6374" xr3:uid="{C581C5E1-CC15-4AA0-8DD8-CEE240D5E64D}" name="Colonne6371"/>
    <tableColumn id="6375" xr3:uid="{15A39068-99C6-4A74-B015-45CC018AEFE4}" name="Colonne6372"/>
    <tableColumn id="6376" xr3:uid="{F1FB0372-45AF-45E9-8B96-E87409CBE28C}" name="Colonne6373"/>
    <tableColumn id="6377" xr3:uid="{D08F4D6E-A511-4544-B656-9B1FB6AD4E36}" name="Colonne6374"/>
    <tableColumn id="6378" xr3:uid="{F02FB8F3-3C3B-4366-A3F3-5098F4568E73}" name="Colonne6375"/>
    <tableColumn id="6379" xr3:uid="{03404578-4D4B-4D65-B637-B33B115354B0}" name="Colonne6376"/>
    <tableColumn id="6380" xr3:uid="{1307A2A6-B5EF-426D-9D4D-A281FE94BEC4}" name="Colonne6377"/>
    <tableColumn id="6381" xr3:uid="{2D359326-D15D-4A36-A8B8-0CD34B38FEA0}" name="Colonne6378"/>
    <tableColumn id="6382" xr3:uid="{1616AF9E-6817-483B-9732-A4DB5D1AAFA9}" name="Colonne6379"/>
    <tableColumn id="6383" xr3:uid="{5727838E-DA74-457C-9B7B-D2DD1B0C96DB}" name="Colonne6380"/>
    <tableColumn id="6384" xr3:uid="{90D85CCB-7691-4FD3-B5E6-5115DF6F0D7B}" name="Colonne6381"/>
    <tableColumn id="6385" xr3:uid="{890E00EE-972A-4FD4-ACB7-399AAFEA25A6}" name="Colonne6382"/>
    <tableColumn id="6386" xr3:uid="{B2F82093-BDC3-4D0D-B727-DD24F0E5C10E}" name="Colonne6383"/>
    <tableColumn id="6387" xr3:uid="{6B190D9E-AD7D-4AE6-974A-8C82975F335B}" name="Colonne6384"/>
    <tableColumn id="6388" xr3:uid="{B12807F5-6D6D-4B1D-8B25-621EA39D8EA0}" name="Colonne6385"/>
    <tableColumn id="6389" xr3:uid="{60A5E3FB-B4AB-4F84-B9D4-C9BB90A8F2CC}" name="Colonne6386"/>
    <tableColumn id="6390" xr3:uid="{EE1DE727-910A-4A96-9A4C-593361C6B60A}" name="Colonne6387"/>
    <tableColumn id="6391" xr3:uid="{C314192B-277C-4E4E-9041-EC43DB836574}" name="Colonne6388"/>
    <tableColumn id="6392" xr3:uid="{1AF35B64-3940-40B9-B766-6A9E408F089C}" name="Colonne6389"/>
    <tableColumn id="6393" xr3:uid="{5C3E5DDA-4D69-4DD1-8870-2C6353B583B9}" name="Colonne6390"/>
    <tableColumn id="6394" xr3:uid="{079C05D9-59CE-4F2C-B631-19BA887AA540}" name="Colonne6391"/>
    <tableColumn id="6395" xr3:uid="{C71DBC30-2E8E-4AE3-AE60-4242EDFF6C7E}" name="Colonne6392"/>
    <tableColumn id="6396" xr3:uid="{BB0EED56-73F4-42AB-B84E-6A2DE61BC7E7}" name="Colonne6393"/>
    <tableColumn id="6397" xr3:uid="{624834B1-81B9-4441-B268-04BB246840FF}" name="Colonne6394"/>
    <tableColumn id="6398" xr3:uid="{7BFE95DC-8D7A-4304-8A7B-115767032FD9}" name="Colonne6395"/>
    <tableColumn id="6399" xr3:uid="{C6C1A4C4-6521-4FB0-B1CF-4DBCA7870038}" name="Colonne6396"/>
    <tableColumn id="6400" xr3:uid="{7B60BD48-7F65-45A7-AC78-8876B0A5177D}" name="Colonne6397"/>
    <tableColumn id="6401" xr3:uid="{FC0AEF79-B4A0-414D-AA9B-6A01E8187BBC}" name="Colonne6398"/>
    <tableColumn id="6402" xr3:uid="{22FD8899-BF6B-4F58-857B-F269761373C7}" name="Colonne6399"/>
    <tableColumn id="6403" xr3:uid="{CAD7646A-BB2B-437E-8B87-51D382777ECE}" name="Colonne6400"/>
    <tableColumn id="6404" xr3:uid="{B21EBE48-2F4F-4A61-A7F4-9BC7341AEE4A}" name="Colonne6401"/>
    <tableColumn id="6405" xr3:uid="{CDB10E64-052C-428E-8DCA-34912731C9D5}" name="Colonne6402"/>
    <tableColumn id="6406" xr3:uid="{49B8C60A-2BD7-4B1E-814E-0009D54B0A57}" name="Colonne6403"/>
    <tableColumn id="6407" xr3:uid="{2B84F23B-D534-4C24-8A71-142386F29774}" name="Colonne6404"/>
    <tableColumn id="6408" xr3:uid="{D1998025-6BDD-4860-8516-2B25C35B15E8}" name="Colonne6405"/>
    <tableColumn id="6409" xr3:uid="{A141B428-BEF2-4AD1-8ABA-718324C4F50E}" name="Colonne6406"/>
    <tableColumn id="6410" xr3:uid="{492A8430-E9C7-447F-8AB1-8A57A42519A4}" name="Colonne6407"/>
    <tableColumn id="6411" xr3:uid="{0AD466FD-FB10-4971-8AB7-EAE21DA11B83}" name="Colonne6408"/>
    <tableColumn id="6412" xr3:uid="{F598B396-9883-4116-801C-13EC35891094}" name="Colonne6409"/>
    <tableColumn id="6413" xr3:uid="{9C8582E3-13A3-4B54-87FF-5F3CC0664D38}" name="Colonne6410"/>
    <tableColumn id="6414" xr3:uid="{7674C531-D56E-4885-A3A5-CAC6E8312FEA}" name="Colonne6411"/>
    <tableColumn id="6415" xr3:uid="{979FABB9-55E9-46F7-AE78-F7B5D7A22368}" name="Colonne6412"/>
    <tableColumn id="6416" xr3:uid="{B0133CEF-F913-4FA0-BC03-724C9BE896D5}" name="Colonne6413"/>
    <tableColumn id="6417" xr3:uid="{EDC5254A-812A-4B85-8B92-4CEE533A9FD5}" name="Colonne6414"/>
    <tableColumn id="6418" xr3:uid="{B0255CA6-0E9C-4061-9202-44560AC158FC}" name="Colonne6415"/>
    <tableColumn id="6419" xr3:uid="{86EFF0AF-A8D1-448C-872E-EDF575EB6F4D}" name="Colonne6416"/>
    <tableColumn id="6420" xr3:uid="{E0C848AA-8744-4A3A-9CD1-51B446477C80}" name="Colonne6417"/>
    <tableColumn id="6421" xr3:uid="{EDABEE58-E0B9-4588-BA60-626EF475F11B}" name="Colonne6418"/>
    <tableColumn id="6422" xr3:uid="{A8844D94-116C-4C3A-AD41-9CFE604A71C1}" name="Colonne6419"/>
    <tableColumn id="6423" xr3:uid="{42434E8E-94D9-4D45-8A81-C0D78108AF53}" name="Colonne6420"/>
    <tableColumn id="6424" xr3:uid="{5F623F93-1D52-46B3-8353-5C4E2FBDDB71}" name="Colonne6421"/>
    <tableColumn id="6425" xr3:uid="{37616465-06AA-4C02-B690-E14A15F23C53}" name="Colonne6422"/>
    <tableColumn id="6426" xr3:uid="{264AEC08-FCC2-41C5-870D-1E671A81D7CF}" name="Colonne6423"/>
    <tableColumn id="6427" xr3:uid="{C85ED190-07F2-4E12-8C85-BD7304EFB83E}" name="Colonne6424"/>
    <tableColumn id="6428" xr3:uid="{7CC01C45-E984-4863-ADA4-D7D90E208938}" name="Colonne6425"/>
    <tableColumn id="6429" xr3:uid="{225B21CE-92BA-49AD-ADB6-1B2B639F1045}" name="Colonne6426"/>
    <tableColumn id="6430" xr3:uid="{AC9BA81B-FDA3-4955-AD57-5224F8BBBC02}" name="Colonne6427"/>
    <tableColumn id="6431" xr3:uid="{F285478D-53F1-47AB-8972-1A5C8097B028}" name="Colonne6428"/>
    <tableColumn id="6432" xr3:uid="{28800AC7-5F8E-4484-B9E8-2FBFC68B7B3D}" name="Colonne6429"/>
    <tableColumn id="6433" xr3:uid="{0FE62EC1-4582-4E48-B3BF-36A7A14FDD88}" name="Colonne6430"/>
    <tableColumn id="6434" xr3:uid="{BB20FB29-DB59-47E5-9744-0B4E81DD4AD2}" name="Colonne6431"/>
    <tableColumn id="6435" xr3:uid="{1C1A2424-4F69-4A40-B8BB-5100A42E07C7}" name="Colonne6432"/>
    <tableColumn id="6436" xr3:uid="{EE97C870-09BA-4622-BC21-4A2F1D21646D}" name="Colonne6433"/>
    <tableColumn id="6437" xr3:uid="{E912455A-B55A-4862-8A3E-C0A505B8BA30}" name="Colonne6434"/>
    <tableColumn id="6438" xr3:uid="{7C24CC9E-4C52-4DBF-BB56-63877E91EFBE}" name="Colonne6435"/>
    <tableColumn id="6439" xr3:uid="{ABC84488-8F11-48CB-AF21-3614FB69A55F}" name="Colonne6436"/>
    <tableColumn id="6440" xr3:uid="{8EAC6019-5328-40FB-B1BC-AF75172CD87E}" name="Colonne6437"/>
    <tableColumn id="6441" xr3:uid="{E051857F-703D-4657-B95D-B2E41AAAA928}" name="Colonne6438"/>
    <tableColumn id="6442" xr3:uid="{1D47CAB2-5E02-43F4-8983-95BD78D65943}" name="Colonne6439"/>
    <tableColumn id="6443" xr3:uid="{2D00BBC5-B333-4080-BC6A-7764C92B9181}" name="Colonne6440"/>
    <tableColumn id="6444" xr3:uid="{04BC95A8-CD18-4574-8300-E1642AC36977}" name="Colonne6441"/>
    <tableColumn id="6445" xr3:uid="{4FC8DD88-9359-4865-8813-4E77B112B928}" name="Colonne6442"/>
    <tableColumn id="6446" xr3:uid="{90677134-9151-45BE-A3AD-A127F22360DC}" name="Colonne6443"/>
    <tableColumn id="6447" xr3:uid="{9CFF1DC6-9DE8-4390-9996-454B81299139}" name="Colonne6444"/>
    <tableColumn id="6448" xr3:uid="{D8B473E7-49B0-442E-93D0-CCCD2A0762A2}" name="Colonne6445"/>
    <tableColumn id="6449" xr3:uid="{87DE97BC-24EC-4541-9724-4502D0B26868}" name="Colonne6446"/>
    <tableColumn id="6450" xr3:uid="{8BC3A3AD-A5AE-4C49-B50C-034E5D0B43E7}" name="Colonne6447"/>
    <tableColumn id="6451" xr3:uid="{D9C7EBB3-B72E-4844-A878-B209CE086706}" name="Colonne6448"/>
    <tableColumn id="6452" xr3:uid="{D5D20C24-47B3-4885-903F-08D01442F146}" name="Colonne6449"/>
    <tableColumn id="6453" xr3:uid="{8429EDD5-023F-4AC2-A338-E450EB0E25E9}" name="Colonne6450"/>
    <tableColumn id="6454" xr3:uid="{A6C7E4C8-EBDE-4E14-9B72-A854C2C5348E}" name="Colonne6451"/>
    <tableColumn id="6455" xr3:uid="{55FD1844-33FA-4409-A610-33048ED21113}" name="Colonne6452"/>
    <tableColumn id="6456" xr3:uid="{EE1746CD-D151-48CF-9DA3-FEC3633EC7E9}" name="Colonne6453"/>
    <tableColumn id="6457" xr3:uid="{E2D31B01-CD01-4799-8BF8-B3C7540B3118}" name="Colonne6454"/>
    <tableColumn id="6458" xr3:uid="{E068E067-94C3-4F21-8698-002EF9D1E53F}" name="Colonne6455"/>
    <tableColumn id="6459" xr3:uid="{483E8A96-CA52-46D5-A33A-66C315B285DF}" name="Colonne6456"/>
    <tableColumn id="6460" xr3:uid="{6753C431-8218-4820-9FB0-3CA33C1875B2}" name="Colonne6457"/>
    <tableColumn id="6461" xr3:uid="{B4F0B9C3-310C-41EA-8D5E-DA7F7D854715}" name="Colonne6458"/>
    <tableColumn id="6462" xr3:uid="{2CFBF2EC-4444-4645-AC74-FEC3C60D9C14}" name="Colonne6459"/>
    <tableColumn id="6463" xr3:uid="{E4500D3F-4C87-4147-9F5A-FF69C33A83B4}" name="Colonne6460"/>
    <tableColumn id="6464" xr3:uid="{279E82A1-58D4-4690-8208-05E5FA20B76F}" name="Colonne6461"/>
    <tableColumn id="6465" xr3:uid="{86DA015B-5973-40B1-A3EF-9D3F76A9BB75}" name="Colonne6462"/>
    <tableColumn id="6466" xr3:uid="{C03FEB3C-1937-4945-8B1C-3B7C853BE859}" name="Colonne6463"/>
    <tableColumn id="6467" xr3:uid="{97B1B156-46CA-4098-9CE3-67CC47B2C51A}" name="Colonne6464"/>
    <tableColumn id="6468" xr3:uid="{35662CDD-AF04-4079-ACBF-F9DC9539B4B6}" name="Colonne6465"/>
    <tableColumn id="6469" xr3:uid="{B81CF7A6-3229-4580-8ED1-76047844B876}" name="Colonne6466"/>
    <tableColumn id="6470" xr3:uid="{3DDC19BB-C6CD-45D4-89A4-C73F40BEF9C6}" name="Colonne6467"/>
    <tableColumn id="6471" xr3:uid="{44B6681D-24D7-4113-A8D1-E4D6B091DC72}" name="Colonne6468"/>
    <tableColumn id="6472" xr3:uid="{A5A8989D-813E-4516-A1E3-C646EE562142}" name="Colonne6469"/>
    <tableColumn id="6473" xr3:uid="{58CC6FDD-8982-460D-BFA4-3E943418EA44}" name="Colonne6470"/>
    <tableColumn id="6474" xr3:uid="{2355E815-FC50-4CDF-B221-61D2971037C6}" name="Colonne6471"/>
    <tableColumn id="6475" xr3:uid="{658B27DB-C61E-4AC7-A213-B56FD3703589}" name="Colonne6472"/>
    <tableColumn id="6476" xr3:uid="{B5E1958E-052D-485F-8128-3F781A1D9C9B}" name="Colonne6473"/>
    <tableColumn id="6477" xr3:uid="{D0A9B2B0-79F3-4BB9-AD51-901301D355D3}" name="Colonne6474"/>
    <tableColumn id="6478" xr3:uid="{212F501B-A717-4103-B00E-B79EA980EAC6}" name="Colonne6475"/>
    <tableColumn id="6479" xr3:uid="{4CED48F9-FD91-4208-B79B-D28427AD3469}" name="Colonne6476"/>
    <tableColumn id="6480" xr3:uid="{9EC158B7-918D-4A56-ADD3-B1388A232BC5}" name="Colonne6477"/>
    <tableColumn id="6481" xr3:uid="{AA71C3CF-5C37-4521-A72F-06800CF9D45E}" name="Colonne6478"/>
    <tableColumn id="6482" xr3:uid="{95DE799F-6145-48CA-8D7C-8BADDC4280F2}" name="Colonne6479"/>
    <tableColumn id="6483" xr3:uid="{4F110C20-59F8-4C28-B1D5-FDF1A3ED4ECE}" name="Colonne6480"/>
    <tableColumn id="6484" xr3:uid="{652B77EA-A5A4-4453-9DCD-CF0F1CEAF664}" name="Colonne6481"/>
    <tableColumn id="6485" xr3:uid="{DD8BCA58-A9E2-4E54-A279-0649BFA908F2}" name="Colonne6482"/>
    <tableColumn id="6486" xr3:uid="{9D03B185-A874-4AEB-8E0E-4D94BFD3037A}" name="Colonne6483"/>
    <tableColumn id="6487" xr3:uid="{DC754C1D-5401-4D31-BCF0-8859029D7B46}" name="Colonne6484"/>
    <tableColumn id="6488" xr3:uid="{34497C14-9865-4AD4-9227-6645135E922B}" name="Colonne6485"/>
    <tableColumn id="6489" xr3:uid="{E8FA2819-2B55-41A4-981D-CC6A5307F9BE}" name="Colonne6486"/>
    <tableColumn id="6490" xr3:uid="{412DC8D1-C156-4925-9E9D-57D1A8192EB8}" name="Colonne6487"/>
    <tableColumn id="6491" xr3:uid="{B23E39DF-D5DA-4D8C-8932-738300FADEA9}" name="Colonne6488"/>
    <tableColumn id="6492" xr3:uid="{5ACCC543-1BDA-481B-B24A-E6DB890C1BA1}" name="Colonne6489"/>
    <tableColumn id="6493" xr3:uid="{F1E165A1-FAA5-43B7-803E-101CD67AB41A}" name="Colonne6490"/>
    <tableColumn id="6494" xr3:uid="{04D41619-AAAC-41FC-BDDA-CB30D9F0049C}" name="Colonne6491"/>
    <tableColumn id="6495" xr3:uid="{D8899879-23F9-4A40-927F-DD60D4582490}" name="Colonne6492"/>
    <tableColumn id="6496" xr3:uid="{1BF071D7-8364-494E-8512-5DF6871CB77C}" name="Colonne6493"/>
    <tableColumn id="6497" xr3:uid="{E7F7C92E-F4A6-497D-A61C-4644EF5E7A77}" name="Colonne6494"/>
    <tableColumn id="6498" xr3:uid="{E5134B86-6346-4BBE-A449-CC3758E31C90}" name="Colonne6495"/>
    <tableColumn id="6499" xr3:uid="{A3A3282B-E94B-4326-A241-C443CA223716}" name="Colonne6496"/>
    <tableColumn id="6500" xr3:uid="{44B4BF9A-A255-4602-A0DA-944CC4609820}" name="Colonne6497"/>
    <tableColumn id="6501" xr3:uid="{22C6DD43-6183-4763-8ECE-076A9C7C2224}" name="Colonne6498"/>
    <tableColumn id="6502" xr3:uid="{977E41A9-923B-4D64-9B6E-053C72B493AB}" name="Colonne6499"/>
    <tableColumn id="6503" xr3:uid="{2F2BAC64-339D-4C34-9173-198E70E67308}" name="Colonne6500"/>
    <tableColumn id="6504" xr3:uid="{D494BB15-DB1C-45D5-B43B-354A41B09B01}" name="Colonne6501"/>
    <tableColumn id="6505" xr3:uid="{104A9CAD-D6BA-4661-95A3-15304FA1DABC}" name="Colonne6502"/>
    <tableColumn id="6506" xr3:uid="{EBF65675-2090-487F-8B7D-AF13E0B7BC41}" name="Colonne6503"/>
    <tableColumn id="6507" xr3:uid="{65979A32-B098-4FFF-A641-F70122A147C3}" name="Colonne6504"/>
    <tableColumn id="6508" xr3:uid="{6B16C802-18A4-41D0-A672-372EA3955812}" name="Colonne6505"/>
    <tableColumn id="6509" xr3:uid="{95158B85-9C40-4090-B08E-76362BFDE679}" name="Colonne6506"/>
    <tableColumn id="6510" xr3:uid="{8E586BCB-D569-4822-B037-5C793D8469E6}" name="Colonne6507"/>
    <tableColumn id="6511" xr3:uid="{B7E6A90F-B8F5-4020-9992-8DE1A218FC2F}" name="Colonne6508"/>
    <tableColumn id="6512" xr3:uid="{F5006329-097E-404D-98A3-52DF59F21479}" name="Colonne6509"/>
    <tableColumn id="6513" xr3:uid="{6FB8CE37-30BC-4569-ADED-63B492EE133D}" name="Colonne6510"/>
    <tableColumn id="6514" xr3:uid="{2DF53FF2-4F59-486E-A82A-2AF3435156B6}" name="Colonne6511"/>
    <tableColumn id="6515" xr3:uid="{101FD675-677D-4E7B-B7E5-5FEA8FC91893}" name="Colonne6512"/>
    <tableColumn id="6516" xr3:uid="{5B656E2C-CCF0-4BD3-AD38-AD0241C586BB}" name="Colonne6513"/>
    <tableColumn id="6517" xr3:uid="{19E703AD-72E8-41A4-8162-E633D4B3093F}" name="Colonne6514"/>
    <tableColumn id="6518" xr3:uid="{D92AD1A8-80A8-40BC-AF7C-668B5FB909E1}" name="Colonne6515"/>
    <tableColumn id="6519" xr3:uid="{9838052F-EE14-46BC-AC28-117C730A955C}" name="Colonne6516"/>
    <tableColumn id="6520" xr3:uid="{8D999708-C6AB-4545-A2AD-006376362854}" name="Colonne6517"/>
    <tableColumn id="6521" xr3:uid="{6C1F6783-9B1A-4A1B-B9D4-97B0B4736D89}" name="Colonne6518"/>
    <tableColumn id="6522" xr3:uid="{6788F4EF-9F8E-4565-9F22-678394C2C39F}" name="Colonne6519"/>
    <tableColumn id="6523" xr3:uid="{C67C0FF3-2FC0-4BC2-8503-4A3F2D3DF85B}" name="Colonne6520"/>
    <tableColumn id="6524" xr3:uid="{040D9FC1-DFFA-4FDE-A0B4-EBC7F66774CE}" name="Colonne6521"/>
    <tableColumn id="6525" xr3:uid="{99D304AA-3E22-4BA8-BDBF-CC72D20ED836}" name="Colonne6522"/>
    <tableColumn id="6526" xr3:uid="{CF2A37E1-9C31-4E75-BADC-1F60EF776065}" name="Colonne6523"/>
    <tableColumn id="6527" xr3:uid="{313608F6-CF7B-452F-81CA-CA92180D3607}" name="Colonne6524"/>
    <tableColumn id="6528" xr3:uid="{3B410008-D641-4B5D-B484-AD570764A863}" name="Colonne6525"/>
    <tableColumn id="6529" xr3:uid="{2F40E5E1-D9AB-4AF9-A27B-7F8498E9176E}" name="Colonne6526"/>
    <tableColumn id="6530" xr3:uid="{23DE46A6-BC12-4F77-897A-6B3EFEE55259}" name="Colonne6527"/>
    <tableColumn id="6531" xr3:uid="{B7CB5888-4754-4B27-91D1-7734ECC0C85F}" name="Colonne6528"/>
    <tableColumn id="6532" xr3:uid="{F78B2B34-8D83-4CF1-96CB-D168B6F5C1CE}" name="Colonne6529"/>
    <tableColumn id="6533" xr3:uid="{9A5039E9-615E-4490-96CF-79EBF4D47C96}" name="Colonne6530"/>
    <tableColumn id="6534" xr3:uid="{23F4E84D-7658-4EB8-A11D-FF73E376A31F}" name="Colonne6531"/>
    <tableColumn id="6535" xr3:uid="{A5A92DCB-611B-4777-AF19-F8386B83B752}" name="Colonne6532"/>
    <tableColumn id="6536" xr3:uid="{696948B8-7233-4DBA-A38D-9C2318F8113A}" name="Colonne6533"/>
    <tableColumn id="6537" xr3:uid="{B26CD9D8-BE96-44A8-99C6-141C3A747FAF}" name="Colonne6534"/>
    <tableColumn id="6538" xr3:uid="{57A3F91A-5BEA-47BA-A0C7-5D4454AF5CE2}" name="Colonne6535"/>
    <tableColumn id="6539" xr3:uid="{BE75694F-CAAC-4F8B-A84E-9F33FAC79B44}" name="Colonne6536"/>
    <tableColumn id="6540" xr3:uid="{D8B0A65B-AD01-4C7D-AF42-7A32A56FA770}" name="Colonne6537"/>
    <tableColumn id="6541" xr3:uid="{40FCF3EA-8F9B-45FA-B640-63CBDB6AE0BE}" name="Colonne6538"/>
    <tableColumn id="6542" xr3:uid="{3CE9FCE1-3D48-4C1D-A0F1-9F7C2B956473}" name="Colonne6539"/>
    <tableColumn id="6543" xr3:uid="{205935F7-30E0-475E-91AC-2108304CA8F8}" name="Colonne6540"/>
    <tableColumn id="6544" xr3:uid="{47F7AF2B-E7D8-4148-B40A-AF0FEB9EA283}" name="Colonne6541"/>
    <tableColumn id="6545" xr3:uid="{E42122F4-F6FE-4181-B150-CE3B1E22F024}" name="Colonne6542"/>
    <tableColumn id="6546" xr3:uid="{AE97574D-8781-4523-9095-5E6C8C6904C9}" name="Colonne6543"/>
    <tableColumn id="6547" xr3:uid="{45C128FC-4F3B-4604-A55F-E00A609E1930}" name="Colonne6544"/>
    <tableColumn id="6548" xr3:uid="{D255DAED-00D2-4BEF-8BE2-1F90F9839910}" name="Colonne6545"/>
    <tableColumn id="6549" xr3:uid="{FB4BFA12-8E03-4E82-9793-04D30767A6E3}" name="Colonne6546"/>
    <tableColumn id="6550" xr3:uid="{1F4E6923-9C54-40B2-9EAB-CBE137CE297A}" name="Colonne6547"/>
    <tableColumn id="6551" xr3:uid="{6909FB87-A2BB-420E-863C-118FA5802F10}" name="Colonne6548"/>
    <tableColumn id="6552" xr3:uid="{ECD71291-E00B-4606-B3EA-79A8B0C22BBF}" name="Colonne6549"/>
    <tableColumn id="6553" xr3:uid="{1BF20C6D-5C00-4A7D-9D7D-7435935623AA}" name="Colonne6550"/>
    <tableColumn id="6554" xr3:uid="{49489582-165B-4136-83A6-BECCBCE2BFB1}" name="Colonne6551"/>
    <tableColumn id="6555" xr3:uid="{EE7918A6-18BC-497D-AD81-CDEAAC90AD53}" name="Colonne6552"/>
    <tableColumn id="6556" xr3:uid="{FF8783A5-399B-4318-8700-236CE206F707}" name="Colonne6553"/>
    <tableColumn id="6557" xr3:uid="{2328523F-2CFB-4F89-B5D5-0C1FCB9D6812}" name="Colonne6554"/>
    <tableColumn id="6558" xr3:uid="{BD7A66E9-4C12-4304-89FC-5315F99863EF}" name="Colonne6555"/>
    <tableColumn id="6559" xr3:uid="{6F31B736-1892-4C46-A8F1-88EF0BBC5517}" name="Colonne6556"/>
    <tableColumn id="6560" xr3:uid="{CEF7F561-6A9F-4F9F-BE1D-1D3EEF5C0DE4}" name="Colonne6557"/>
    <tableColumn id="6561" xr3:uid="{DB4AC675-8B24-4FF0-9E80-FAFDEAB8B481}" name="Colonne6558"/>
    <tableColumn id="6562" xr3:uid="{A510D160-53CC-4D48-B3CD-14E64ED8CBCA}" name="Colonne6559"/>
    <tableColumn id="6563" xr3:uid="{934D816D-96A6-46A8-AA7E-9C8B614DD36B}" name="Colonne6560"/>
    <tableColumn id="6564" xr3:uid="{D5F64BC7-804C-46B2-8AAB-479C38A17A0A}" name="Colonne6561"/>
    <tableColumn id="6565" xr3:uid="{51592913-23F0-4A90-9E98-5FEACF4F291C}" name="Colonne6562"/>
    <tableColumn id="6566" xr3:uid="{11BDF802-2CA1-4BF2-87DF-9B0A019E1D43}" name="Colonne6563"/>
    <tableColumn id="6567" xr3:uid="{DA22E31B-D4CD-4BFA-9E8F-7C3E32E4200A}" name="Colonne6564"/>
    <tableColumn id="6568" xr3:uid="{9258ED59-0254-443A-B269-29170A666AF1}" name="Colonne6565"/>
    <tableColumn id="6569" xr3:uid="{8F2D3159-540E-43DC-BAB0-0E8F6DE1A84C}" name="Colonne6566"/>
    <tableColumn id="6570" xr3:uid="{875D8152-7DFE-4CB4-A65C-C8508B6B79D1}" name="Colonne6567"/>
    <tableColumn id="6571" xr3:uid="{176DE8B9-2828-48F4-AF3E-DE53862F7C95}" name="Colonne6568"/>
    <tableColumn id="6572" xr3:uid="{DDDADA03-D09D-4C5B-A6CE-211ED1C30D40}" name="Colonne6569"/>
    <tableColumn id="6573" xr3:uid="{43084C54-C35B-4355-9938-FB9A8BCAF5CF}" name="Colonne6570"/>
    <tableColumn id="6574" xr3:uid="{9DEDBD0E-8B14-4271-ACC0-6D90DF972C89}" name="Colonne6571"/>
    <tableColumn id="6575" xr3:uid="{08D1CC78-77A4-4C04-A58B-0A027E59E5FA}" name="Colonne6572"/>
    <tableColumn id="6576" xr3:uid="{2419CE97-ED7E-4A0C-905F-F2F78BB6BF24}" name="Colonne6573"/>
    <tableColumn id="6577" xr3:uid="{455B076A-0CF8-44BD-A7D3-32C49639732C}" name="Colonne6574"/>
    <tableColumn id="6578" xr3:uid="{F5179940-4972-42BB-AEB5-A3FDC426C5E2}" name="Colonne6575"/>
    <tableColumn id="6579" xr3:uid="{46B26819-45BA-4459-809B-93365D49327E}" name="Colonne6576"/>
    <tableColumn id="6580" xr3:uid="{0ED4653C-ADDC-4431-ADDA-F9733EBD0272}" name="Colonne6577"/>
    <tableColumn id="6581" xr3:uid="{92363FDB-D9B3-43D3-B965-BE9D082DDF34}" name="Colonne6578"/>
    <tableColumn id="6582" xr3:uid="{FBAA8DFC-EB82-4A62-A38C-D563561AD025}" name="Colonne6579"/>
    <tableColumn id="6583" xr3:uid="{4E50B85D-E034-4B5D-88A9-FEF12F7910EB}" name="Colonne6580"/>
    <tableColumn id="6584" xr3:uid="{1811C800-FAA5-4327-B82A-32B620125E63}" name="Colonne6581"/>
    <tableColumn id="6585" xr3:uid="{344838AC-8A04-4DF6-B98B-3A4F92B20A96}" name="Colonne6582"/>
    <tableColumn id="6586" xr3:uid="{63880C85-98AA-493E-83F1-5BFBE2CB936B}" name="Colonne6583"/>
    <tableColumn id="6587" xr3:uid="{5B43C4F2-EFCF-464E-B947-2A94C13029C6}" name="Colonne6584"/>
    <tableColumn id="6588" xr3:uid="{F37E4ACA-6879-40C4-9ED5-53FDC3D051DC}" name="Colonne6585"/>
    <tableColumn id="6589" xr3:uid="{FD8F4A04-5508-4BB8-9000-51CB873758DB}" name="Colonne6586"/>
    <tableColumn id="6590" xr3:uid="{DD07B500-8B42-4DC0-B146-4FB954157483}" name="Colonne6587"/>
    <tableColumn id="6591" xr3:uid="{EAA5FA67-5907-4B5D-BFA5-5F5E243CD401}" name="Colonne6588"/>
    <tableColumn id="6592" xr3:uid="{4B83D436-F293-4770-B6A1-9381C960E348}" name="Colonne6589"/>
    <tableColumn id="6593" xr3:uid="{806E57F2-D876-4F91-8BB3-A34F4C6C16D4}" name="Colonne6590"/>
    <tableColumn id="6594" xr3:uid="{98B5AF57-ABA4-413A-A793-45745B42F7BF}" name="Colonne6591"/>
    <tableColumn id="6595" xr3:uid="{7035F32B-E040-461C-8D59-8D6D8943D778}" name="Colonne6592"/>
    <tableColumn id="6596" xr3:uid="{EDDC75B3-4102-4850-8922-538BAD261D99}" name="Colonne6593"/>
    <tableColumn id="6597" xr3:uid="{C7A0EC52-33F6-4FA2-B27C-04E95E54E4EA}" name="Colonne6594"/>
    <tableColumn id="6598" xr3:uid="{F7F24BA4-257A-4392-95B3-951602CD2A8C}" name="Colonne6595"/>
    <tableColumn id="6599" xr3:uid="{141C836A-A73C-4350-99F4-6E464E861697}" name="Colonne6596"/>
    <tableColumn id="6600" xr3:uid="{1A9CEA7D-60BE-421A-B2C1-5563328EB47E}" name="Colonne6597"/>
    <tableColumn id="6601" xr3:uid="{0BC29EC5-B94D-4B0C-88BE-012AF73CA7A6}" name="Colonne6598"/>
    <tableColumn id="6602" xr3:uid="{C2F487AE-442E-42B1-BE82-38D11D976CDF}" name="Colonne6599"/>
    <tableColumn id="6603" xr3:uid="{39042B0F-BDEF-4C26-8F1B-87426A6DDEA1}" name="Colonne6600"/>
    <tableColumn id="6604" xr3:uid="{7CEFF0E4-3D36-4A83-BBC6-42976A9D53A5}" name="Colonne6601"/>
    <tableColumn id="6605" xr3:uid="{4883E41F-67A1-49B2-9C04-2AAB4B66B7BF}" name="Colonne6602"/>
    <tableColumn id="6606" xr3:uid="{958F8476-551A-479E-B66F-B76324E4E47C}" name="Colonne6603"/>
    <tableColumn id="6607" xr3:uid="{3357824F-B698-477D-911B-B13C7CA64F97}" name="Colonne6604"/>
    <tableColumn id="6608" xr3:uid="{ADF935F3-7A5E-49EE-B45D-4495DA9C6867}" name="Colonne6605"/>
    <tableColumn id="6609" xr3:uid="{3C78AEA1-9B1C-4BDD-B76E-01155F2DF319}" name="Colonne6606"/>
    <tableColumn id="6610" xr3:uid="{640F6364-01F5-4E9D-A523-27FC83253379}" name="Colonne6607"/>
    <tableColumn id="6611" xr3:uid="{A4DF546C-8E9A-4A59-851C-8A710A60DEA5}" name="Colonne6608"/>
    <tableColumn id="6612" xr3:uid="{A7DA4C58-58C3-4D1D-9F04-F3959FED864C}" name="Colonne6609"/>
    <tableColumn id="6613" xr3:uid="{302BE2DC-4615-4E09-A7AB-46F0DD8945DD}" name="Colonne6610"/>
    <tableColumn id="6614" xr3:uid="{BE13F7D0-81AC-4FCD-9CCF-672B5EC84A46}" name="Colonne6611"/>
    <tableColumn id="6615" xr3:uid="{4F62439C-309B-49C7-93EE-A1D229BA4065}" name="Colonne6612"/>
    <tableColumn id="6616" xr3:uid="{C43799BB-A2F6-4F6A-AF05-06F365FF2C20}" name="Colonne6613"/>
    <tableColumn id="6617" xr3:uid="{E9943716-1465-4CFA-93DB-176BE4021BDA}" name="Colonne6614"/>
    <tableColumn id="6618" xr3:uid="{AEA3F365-6515-44DD-AB97-AF800E7760D7}" name="Colonne6615"/>
    <tableColumn id="6619" xr3:uid="{32739A00-7D92-4373-AE9B-D2DAFBA7D72A}" name="Colonne6616"/>
    <tableColumn id="6620" xr3:uid="{D6082A1B-F173-46D0-8CB6-AF6A5DAAA1A9}" name="Colonne6617"/>
    <tableColumn id="6621" xr3:uid="{E590378B-941F-4591-AAB3-2C904E1F2B8E}" name="Colonne6618"/>
    <tableColumn id="6622" xr3:uid="{BED9002C-E3E2-4EA9-A9EA-7B14C6E8D560}" name="Colonne6619"/>
    <tableColumn id="6623" xr3:uid="{AD1850F3-F1AD-4540-9962-7C26810BB4B7}" name="Colonne6620"/>
    <tableColumn id="6624" xr3:uid="{4C7B75AB-598A-4203-A4BD-7C940B193E63}" name="Colonne6621"/>
    <tableColumn id="6625" xr3:uid="{00D1EA0F-D493-457A-B25B-AD08C0173BD0}" name="Colonne6622"/>
    <tableColumn id="6626" xr3:uid="{8E0CBA6E-7454-4E7C-83DE-86E63544A132}" name="Colonne6623"/>
    <tableColumn id="6627" xr3:uid="{759B1607-162E-44E7-BBE2-866E5EBE9CD8}" name="Colonne6624"/>
    <tableColumn id="6628" xr3:uid="{8B28D7B8-D504-4247-B84F-86A7E58C7B3A}" name="Colonne6625"/>
    <tableColumn id="6629" xr3:uid="{23EF9334-EDE3-4B11-828B-EB0D855F3AD7}" name="Colonne6626"/>
    <tableColumn id="6630" xr3:uid="{4A7C7D40-093E-4D91-8E37-5BFADB106002}" name="Colonne6627"/>
    <tableColumn id="6631" xr3:uid="{7C56D6B8-53FD-4717-A3D3-FB53A105219C}" name="Colonne6628"/>
    <tableColumn id="6632" xr3:uid="{4FCF8CFF-5217-4EF3-A7DF-FEF6DE8DC6F5}" name="Colonne6629"/>
    <tableColumn id="6633" xr3:uid="{67298828-4D0D-4350-AAF2-E2D16690CEBD}" name="Colonne6630"/>
    <tableColumn id="6634" xr3:uid="{1B4064A1-C085-451E-99E9-56D53DA8C71E}" name="Colonne6631"/>
    <tableColumn id="6635" xr3:uid="{1ED47A4F-5343-4594-A768-010F53BB3D67}" name="Colonne6632"/>
    <tableColumn id="6636" xr3:uid="{423D7AE3-5390-4952-B8B7-5E7B4A08160E}" name="Colonne6633"/>
    <tableColumn id="6637" xr3:uid="{F6986E79-2EB1-47A3-82B2-641FCEDE0003}" name="Colonne6634"/>
    <tableColumn id="6638" xr3:uid="{B2015399-0CED-4066-9DE5-B78247AACF4D}" name="Colonne6635"/>
    <tableColumn id="6639" xr3:uid="{7F51956C-8F10-40D4-A172-382B39676C4E}" name="Colonne6636"/>
    <tableColumn id="6640" xr3:uid="{63099F22-8BFB-4BDE-BD4A-B2C3445BB10F}" name="Colonne6637"/>
    <tableColumn id="6641" xr3:uid="{DAFB8FC1-FA92-4CE2-967E-85FE86CB8D8A}" name="Colonne6638"/>
    <tableColumn id="6642" xr3:uid="{7D7CC727-A624-4E1C-B8E5-28C54BDE145A}" name="Colonne6639"/>
    <tableColumn id="6643" xr3:uid="{01866AA8-5643-473A-A782-BE1C1E1B7720}" name="Colonne6640"/>
    <tableColumn id="6644" xr3:uid="{D2CA692B-5C91-4749-8029-EE93AED9FD7B}" name="Colonne6641"/>
    <tableColumn id="6645" xr3:uid="{66EF2822-35EE-429D-9B0F-9E43D37372D9}" name="Colonne6642"/>
    <tableColumn id="6646" xr3:uid="{DC2542C2-76B1-4740-BB93-E9BD54692889}" name="Colonne6643"/>
    <tableColumn id="6647" xr3:uid="{F8FE04A8-43F9-44CD-9359-4135A7C8AD2A}" name="Colonne6644"/>
    <tableColumn id="6648" xr3:uid="{B580018E-4BCF-445A-A683-691246384FD0}" name="Colonne6645"/>
    <tableColumn id="6649" xr3:uid="{F7CF597A-20B7-4AFC-832A-D511E44EEB74}" name="Colonne6646"/>
    <tableColumn id="6650" xr3:uid="{28CEF19B-2ACA-4CD9-9320-F9988D997411}" name="Colonne6647"/>
    <tableColumn id="6651" xr3:uid="{5D6AA77C-69EA-4E6A-99E8-FDD3BF2729BC}" name="Colonne6648"/>
    <tableColumn id="6652" xr3:uid="{8949E836-0B21-4FA4-818C-969CAC232BE8}" name="Colonne6649"/>
    <tableColumn id="6653" xr3:uid="{2926179C-EF64-472D-BDCC-C3531B5147B3}" name="Colonne6650"/>
    <tableColumn id="6654" xr3:uid="{813CB152-21A7-4A76-B277-68AC6FE7633A}" name="Colonne6651"/>
    <tableColumn id="6655" xr3:uid="{D8F0BCA4-8AFD-4DC1-9493-A1142B3EF1A9}" name="Colonne6652"/>
    <tableColumn id="6656" xr3:uid="{2A4719B6-5BB5-4888-A3BF-B1E404544063}" name="Colonne6653"/>
    <tableColumn id="6657" xr3:uid="{8BEE16F8-50B3-4249-AB18-A6E8D1720DA2}" name="Colonne6654"/>
    <tableColumn id="6658" xr3:uid="{BC2FDA53-670E-4F28-B985-F238304840A0}" name="Colonne6655"/>
    <tableColumn id="6659" xr3:uid="{DF0825CF-BD12-43A3-A486-80F222EF3382}" name="Colonne6656"/>
    <tableColumn id="6660" xr3:uid="{2F5E2A44-34B3-4899-9DDE-3844D3991C4F}" name="Colonne6657"/>
    <tableColumn id="6661" xr3:uid="{D9AE6EBD-56A4-4E10-8CAE-CEDF860AE132}" name="Colonne6658"/>
    <tableColumn id="6662" xr3:uid="{2839E7CF-637E-4D26-8535-009656FE3A70}" name="Colonne6659"/>
    <tableColumn id="6663" xr3:uid="{88E97F09-6177-4168-B375-BDDFEE3EE1B1}" name="Colonne6660"/>
    <tableColumn id="6664" xr3:uid="{E5318BC4-5DEB-422C-9F09-9E84CBBDACCF}" name="Colonne6661"/>
    <tableColumn id="6665" xr3:uid="{94A0BD07-05AF-45E2-AED2-481D1C4D2061}" name="Colonne6662"/>
    <tableColumn id="6666" xr3:uid="{AA89DADE-4C17-439D-A461-77988DD68B93}" name="Colonne6663"/>
    <tableColumn id="6667" xr3:uid="{872FB43D-447B-47F2-8815-E1B473409931}" name="Colonne6664"/>
    <tableColumn id="6668" xr3:uid="{28DA81B0-2849-4AC9-B539-B5181C4811AE}" name="Colonne6665"/>
    <tableColumn id="6669" xr3:uid="{A1095D03-5A5D-4A79-BC44-E7B15CD5C55A}" name="Colonne6666"/>
    <tableColumn id="6670" xr3:uid="{70CA7400-5742-4CA9-A888-2EAC9622BD64}" name="Colonne6667"/>
    <tableColumn id="6671" xr3:uid="{81354F3F-4BF6-4B15-A7F3-29B8227B264A}" name="Colonne6668"/>
    <tableColumn id="6672" xr3:uid="{B84D19FA-74CA-4A5E-BFE7-6DE73B352DB7}" name="Colonne6669"/>
    <tableColumn id="6673" xr3:uid="{8E202870-58DB-4E97-B3D9-1B23CA09506D}" name="Colonne6670"/>
    <tableColumn id="6674" xr3:uid="{7B40A910-346E-45F9-BED9-1BB7F916189B}" name="Colonne6671"/>
    <tableColumn id="6675" xr3:uid="{01B87EDB-42D0-4C8B-90AE-0E320CCCD9F3}" name="Colonne6672"/>
    <tableColumn id="6676" xr3:uid="{57D5A0B1-C1E5-4D6A-BB23-1CDAB1BE2C18}" name="Colonne6673"/>
    <tableColumn id="6677" xr3:uid="{D25222ED-76F2-4FB0-AE1A-014005582547}" name="Colonne6674"/>
    <tableColumn id="6678" xr3:uid="{88B2060C-50E6-4E58-8496-ED3DF10A2AF6}" name="Colonne6675"/>
    <tableColumn id="6679" xr3:uid="{46982221-D475-45E0-8933-16149AE3F5C1}" name="Colonne6676"/>
    <tableColumn id="6680" xr3:uid="{0FA0C597-5291-487B-8C31-79C8ED5CFD79}" name="Colonne6677"/>
    <tableColumn id="6681" xr3:uid="{24917FB9-14BB-4407-91B4-FC9131A0CD9C}" name="Colonne6678"/>
    <tableColumn id="6682" xr3:uid="{2E0C97F6-166E-4E39-9DAC-3F29EBD606BB}" name="Colonne6679"/>
    <tableColumn id="6683" xr3:uid="{D63AA6F1-84A8-4C99-A390-A322A7719A12}" name="Colonne6680"/>
    <tableColumn id="6684" xr3:uid="{F263750A-6A25-4AE5-A7BD-91AA7B18F838}" name="Colonne6681"/>
    <tableColumn id="6685" xr3:uid="{EC16F96E-B128-4165-A168-4FD8A318E0A9}" name="Colonne6682"/>
    <tableColumn id="6686" xr3:uid="{2446A0FB-060B-4A46-AB15-D1793B06385C}" name="Colonne6683"/>
    <tableColumn id="6687" xr3:uid="{08119602-E6F7-453F-834C-4BF499101ECB}" name="Colonne6684"/>
    <tableColumn id="6688" xr3:uid="{86D15991-1C55-41C2-AF87-7C1D755F0C76}" name="Colonne6685"/>
    <tableColumn id="6689" xr3:uid="{275D4A99-BF13-4CC1-A546-65E3A21D167F}" name="Colonne6686"/>
    <tableColumn id="6690" xr3:uid="{1098D9A4-56E3-482B-87B8-0CC005A8F35E}" name="Colonne6687"/>
    <tableColumn id="6691" xr3:uid="{7FA67B69-5E07-4567-B51F-92C64598D5CE}" name="Colonne6688"/>
    <tableColumn id="6692" xr3:uid="{F80631D5-656C-4D4B-B788-760A36F8617F}" name="Colonne6689"/>
    <tableColumn id="6693" xr3:uid="{39C7AEE0-317A-438A-8977-DDBA4456DDDB}" name="Colonne6690"/>
    <tableColumn id="6694" xr3:uid="{9A87819E-360D-4AF1-B2EF-A7AADCA08E81}" name="Colonne6691"/>
    <tableColumn id="6695" xr3:uid="{6D13E4B3-3CC3-48D6-A19D-7462D8CB9515}" name="Colonne6692"/>
    <tableColumn id="6696" xr3:uid="{C681A539-AB33-4732-A9E8-ACA09DDF776E}" name="Colonne6693"/>
    <tableColumn id="6697" xr3:uid="{469BF2F3-BCA3-4972-A05D-532607152E1F}" name="Colonne6694"/>
    <tableColumn id="6698" xr3:uid="{5315DB11-CD58-4517-9FE6-19A431E8270B}" name="Colonne6695"/>
    <tableColumn id="6699" xr3:uid="{C48FB370-007C-4D17-9A79-9C782B5CD62F}" name="Colonne6696"/>
    <tableColumn id="6700" xr3:uid="{5B1909FC-8151-42DB-8806-11B1A25DE012}" name="Colonne6697"/>
    <tableColumn id="6701" xr3:uid="{97B43D35-30C7-446E-986F-74F8F60957B3}" name="Colonne6698"/>
    <tableColumn id="6702" xr3:uid="{06360B0C-FBA8-412E-8094-E5304FD324BE}" name="Colonne6699"/>
    <tableColumn id="6703" xr3:uid="{D2FB7613-49C6-401D-8A68-315DCEF87997}" name="Colonne6700"/>
    <tableColumn id="6704" xr3:uid="{512EA6CE-3181-4551-A699-0AEAF40AAD21}" name="Colonne6701"/>
    <tableColumn id="6705" xr3:uid="{DE91E5DD-CB26-4975-9115-FD4B95435BD2}" name="Colonne6702"/>
    <tableColumn id="6706" xr3:uid="{1D98E300-1D24-4200-9161-1B01AF085DB0}" name="Colonne6703"/>
    <tableColumn id="6707" xr3:uid="{6A6CC2FD-50CA-453F-8809-503EAC1FF441}" name="Colonne6704"/>
    <tableColumn id="6708" xr3:uid="{4D0C7626-1F2D-4509-81CC-E3E19925DFBB}" name="Colonne6705"/>
    <tableColumn id="6709" xr3:uid="{66F302E0-EC5F-40CD-9D84-774238CDB7F1}" name="Colonne6706"/>
    <tableColumn id="6710" xr3:uid="{284F5587-3986-48DD-922D-4367CCB0E96C}" name="Colonne6707"/>
    <tableColumn id="6711" xr3:uid="{61DE87F0-CDE9-4D80-88F0-8BF926D22DAA}" name="Colonne6708"/>
    <tableColumn id="6712" xr3:uid="{07395838-5132-43A1-A72D-8CD3276BC752}" name="Colonne6709"/>
    <tableColumn id="6713" xr3:uid="{05CFA431-6192-49EC-95F7-B95147910B41}" name="Colonne6710"/>
    <tableColumn id="6714" xr3:uid="{6E2EB550-4514-44B6-B12D-2B7E5B9F967E}" name="Colonne6711"/>
    <tableColumn id="6715" xr3:uid="{9B122CAF-45FB-4983-A75F-1D61256D5E5D}" name="Colonne6712"/>
    <tableColumn id="6716" xr3:uid="{4836F540-C3D7-44A7-8E4B-E8D48E4DCB3C}" name="Colonne6713"/>
    <tableColumn id="6717" xr3:uid="{ECB3776E-91CB-4F23-BDC6-E1F996DBEEF6}" name="Colonne6714"/>
    <tableColumn id="6718" xr3:uid="{8DEBCCED-35D6-49AF-9FC5-8C0454E1B0E9}" name="Colonne6715"/>
    <tableColumn id="6719" xr3:uid="{5066A352-057F-45B0-9168-AF41FA2055E3}" name="Colonne6716"/>
    <tableColumn id="6720" xr3:uid="{5E176B87-02CE-477D-A4F3-5C2334CAA325}" name="Colonne6717"/>
    <tableColumn id="6721" xr3:uid="{0EC87691-775F-427B-ACAA-61B871D2DD05}" name="Colonne6718"/>
    <tableColumn id="6722" xr3:uid="{2DD31485-CD35-489A-BF55-17041DAC372E}" name="Colonne6719"/>
    <tableColumn id="6723" xr3:uid="{D15ABD32-B2B7-48F7-9964-8E915954DC66}" name="Colonne6720"/>
    <tableColumn id="6724" xr3:uid="{01084A5D-15FF-49DF-A8EF-83A10BFD8888}" name="Colonne6721"/>
    <tableColumn id="6725" xr3:uid="{FD27591F-5B6B-4FC8-98A2-C51E99339DAF}" name="Colonne6722"/>
    <tableColumn id="6726" xr3:uid="{A9FCDD1C-1C4B-4A85-8501-B359A8C1AF35}" name="Colonne6723"/>
    <tableColumn id="6727" xr3:uid="{66886E44-A0B8-4BFC-A8C3-54ADD75F6C4E}" name="Colonne6724"/>
    <tableColumn id="6728" xr3:uid="{A8F1015C-7E66-4725-B160-1A5239909F30}" name="Colonne6725"/>
    <tableColumn id="6729" xr3:uid="{5BDAA87F-0056-4F32-BC2B-1FA00F569E34}" name="Colonne6726"/>
    <tableColumn id="6730" xr3:uid="{345AFAC5-5233-4FC2-81D6-154004AA4D91}" name="Colonne6727"/>
    <tableColumn id="6731" xr3:uid="{3F38650E-E7FF-430F-9170-ADF072AC4EEE}" name="Colonne6728"/>
    <tableColumn id="6732" xr3:uid="{03EE3B28-5D89-4CFA-8985-B1F64440A802}" name="Colonne6729"/>
    <tableColumn id="6733" xr3:uid="{3FAAF897-D4A0-4732-B5C0-CE513A863E03}" name="Colonne6730"/>
    <tableColumn id="6734" xr3:uid="{8155E260-13C1-41B6-86BB-CB00229117AD}" name="Colonne6731"/>
    <tableColumn id="6735" xr3:uid="{E73E1E04-E8A2-43F5-AF21-8A5948E762D7}" name="Colonne6732"/>
    <tableColumn id="6736" xr3:uid="{C888550B-ADE3-440E-AEAE-16A557CC299C}" name="Colonne6733"/>
    <tableColumn id="6737" xr3:uid="{BB450214-7D58-482C-8698-4715525A3C65}" name="Colonne6734"/>
    <tableColumn id="6738" xr3:uid="{95174682-9C4A-4843-A982-0D53E0859A52}" name="Colonne6735"/>
    <tableColumn id="6739" xr3:uid="{7FAE83D4-6065-4532-B70A-C6CF15D85AD2}" name="Colonne6736"/>
    <tableColumn id="6740" xr3:uid="{66850314-E594-4D1A-B9E1-0F76E4B1FA93}" name="Colonne6737"/>
    <tableColumn id="6741" xr3:uid="{99841C23-1573-4174-B04E-A5A8F1267048}" name="Colonne6738"/>
    <tableColumn id="6742" xr3:uid="{1FD1419B-45AA-4038-A338-38E8BA80497B}" name="Colonne6739"/>
    <tableColumn id="6743" xr3:uid="{8CE5E519-05D6-4245-A75A-7A92B9295618}" name="Colonne6740"/>
    <tableColumn id="6744" xr3:uid="{253A3090-216D-4307-BF43-57027E4D6856}" name="Colonne6741"/>
    <tableColumn id="6745" xr3:uid="{717C29D3-3ED3-4DBF-B66D-23181545FF0B}" name="Colonne6742"/>
    <tableColumn id="6746" xr3:uid="{8E51A2B8-4D38-45E8-A999-81D4D0FE8722}" name="Colonne6743"/>
    <tableColumn id="6747" xr3:uid="{3A3AB73D-0682-4ED0-8BFE-0C31189A1DCA}" name="Colonne6744"/>
    <tableColumn id="6748" xr3:uid="{5FDB6AC5-5264-40C9-88FB-2CB1B73C2F43}" name="Colonne6745"/>
    <tableColumn id="6749" xr3:uid="{9F963B5D-37AF-42F0-B4DB-37BDE28D5769}" name="Colonne6746"/>
    <tableColumn id="6750" xr3:uid="{111AB257-D7EB-4D37-A322-34B9FFDC4528}" name="Colonne6747"/>
    <tableColumn id="6751" xr3:uid="{423029E6-7A69-4F0B-AD0D-926E329C6906}" name="Colonne6748"/>
    <tableColumn id="6752" xr3:uid="{3AD8162B-F397-44F9-8107-2F3636738BF8}" name="Colonne6749"/>
    <tableColumn id="6753" xr3:uid="{AFAD8C84-CC43-4DE9-8A1A-2418B34CAB0F}" name="Colonne6750"/>
    <tableColumn id="6754" xr3:uid="{60ED8B2B-8A86-4E20-8680-B0B0A3D39341}" name="Colonne6751"/>
    <tableColumn id="6755" xr3:uid="{B3941673-2CC7-49E1-A830-C7967635DDC2}" name="Colonne6752"/>
    <tableColumn id="6756" xr3:uid="{01B3BE0A-4D24-451A-9005-C42B38C69482}" name="Colonne6753"/>
    <tableColumn id="6757" xr3:uid="{10088D85-2D5D-43D5-B513-AE7EBA1BB4D1}" name="Colonne6754"/>
    <tableColumn id="6758" xr3:uid="{BDB9F674-3EC6-491A-B485-390EB6425C93}" name="Colonne6755"/>
    <tableColumn id="6759" xr3:uid="{35EEE97A-D9DF-4438-BEDF-4482D9A1AB16}" name="Colonne6756"/>
    <tableColumn id="6760" xr3:uid="{02AB623F-4A91-462D-812E-150405758AC5}" name="Colonne6757"/>
    <tableColumn id="6761" xr3:uid="{C69049E2-92D1-4EBC-A461-69D9D12CE40D}" name="Colonne6758"/>
    <tableColumn id="6762" xr3:uid="{0235ACBA-D07E-4E01-9E35-92629B781782}" name="Colonne6759"/>
    <tableColumn id="6763" xr3:uid="{DCB2E0B7-5D0C-4DA7-BC32-21086A99800E}" name="Colonne6760"/>
    <tableColumn id="6764" xr3:uid="{EF3493A4-2AED-4408-B632-59FA5B7AF987}" name="Colonne6761"/>
    <tableColumn id="6765" xr3:uid="{0052FB93-E106-4FA1-90DA-813F1E60BB8C}" name="Colonne6762"/>
    <tableColumn id="6766" xr3:uid="{6A641EEC-DCA6-4625-AE9B-6CF1860D80BB}" name="Colonne6763"/>
    <tableColumn id="6767" xr3:uid="{8F736C8C-405D-4222-9A84-CF41BF9E1FB2}" name="Colonne6764"/>
    <tableColumn id="6768" xr3:uid="{BED753C1-1FF6-4ACA-BEE0-A8F56752F09E}" name="Colonne6765"/>
    <tableColumn id="6769" xr3:uid="{9A783E58-EB3A-4AE3-92E7-B379C71E2977}" name="Colonne6766"/>
    <tableColumn id="6770" xr3:uid="{727E2B9C-4E6A-44F7-8358-66ABEDCF2DDC}" name="Colonne6767"/>
    <tableColumn id="6771" xr3:uid="{95A479DE-FFF8-4BFB-9A49-656F2892092D}" name="Colonne6768"/>
    <tableColumn id="6772" xr3:uid="{ED0CE5A5-4229-4E7F-A81A-A3FFDDDAA073}" name="Colonne6769"/>
    <tableColumn id="6773" xr3:uid="{D9E37797-3ADB-4BDD-83C1-ABAEDBB6DCC9}" name="Colonne6770"/>
    <tableColumn id="6774" xr3:uid="{6D598DBB-EEEC-4954-A64C-BB59D2AFD9B4}" name="Colonne6771"/>
    <tableColumn id="6775" xr3:uid="{4DF105C9-041F-4D5F-BB3A-5147EAA52B49}" name="Colonne6772"/>
    <tableColumn id="6776" xr3:uid="{2F760B2A-A807-42D4-88B2-6738D1ADD43F}" name="Colonne6773"/>
    <tableColumn id="6777" xr3:uid="{BEA0B91A-7E34-4D5A-A648-31C2367EBF0E}" name="Colonne6774"/>
    <tableColumn id="6778" xr3:uid="{A37BA3FE-2217-4CC8-89A1-9330D3AE6613}" name="Colonne6775"/>
    <tableColumn id="6779" xr3:uid="{4225F464-7A3F-4105-BD36-1A141604F638}" name="Colonne6776"/>
    <tableColumn id="6780" xr3:uid="{7CB81955-A0C7-4D11-BBC6-1A9359640684}" name="Colonne6777"/>
    <tableColumn id="6781" xr3:uid="{F34230C6-73CD-4465-A705-FCDEB990CC8A}" name="Colonne6778"/>
    <tableColumn id="6782" xr3:uid="{F121E387-C8CE-4A8E-83E5-E60FFC4574DB}" name="Colonne6779"/>
    <tableColumn id="6783" xr3:uid="{172A3C47-A439-4014-A1FB-B8C47BFE7898}" name="Colonne6780"/>
    <tableColumn id="6784" xr3:uid="{2C311613-C785-48ED-AD48-7A274D25AC93}" name="Colonne6781"/>
    <tableColumn id="6785" xr3:uid="{6884567E-59A9-47E4-8F39-6F33946C2D71}" name="Colonne6782"/>
    <tableColumn id="6786" xr3:uid="{DEEF7327-58DE-41A0-834B-51AFE8621A17}" name="Colonne6783"/>
    <tableColumn id="6787" xr3:uid="{D34A2AC5-EF19-47C2-AD72-A6F02FF736A2}" name="Colonne6784"/>
    <tableColumn id="6788" xr3:uid="{75D3B4EB-403E-4A24-9E36-56E4DAA449E9}" name="Colonne6785"/>
    <tableColumn id="6789" xr3:uid="{FBEA4292-E41C-4424-BA51-A9AC62048489}" name="Colonne6786"/>
    <tableColumn id="6790" xr3:uid="{E0A120E5-B41F-4DF5-9E90-382E08312194}" name="Colonne6787"/>
    <tableColumn id="6791" xr3:uid="{AC0C52BE-754C-492E-B96D-8E3003E1BFC2}" name="Colonne6788"/>
    <tableColumn id="6792" xr3:uid="{B0B9F709-359C-491E-B7D7-DA884D798F7E}" name="Colonne6789"/>
    <tableColumn id="6793" xr3:uid="{DCCC1D26-F1F0-4B4B-A909-3FEF76231EBD}" name="Colonne6790"/>
    <tableColumn id="6794" xr3:uid="{9FF94C6A-0C03-43AB-B001-F738CC0FF48B}" name="Colonne6791"/>
    <tableColumn id="6795" xr3:uid="{BED9197B-652A-44D6-88C0-49F2F217D698}" name="Colonne6792"/>
    <tableColumn id="6796" xr3:uid="{1BEC3D37-7B31-4322-9EFC-A4C919DD619F}" name="Colonne6793"/>
    <tableColumn id="6797" xr3:uid="{2356572E-C18D-4AFC-BC3D-4887B3F19C17}" name="Colonne6794"/>
    <tableColumn id="6798" xr3:uid="{51F82051-783B-4A4A-AC36-30C7CD890598}" name="Colonne6795"/>
    <tableColumn id="6799" xr3:uid="{4BB00336-5B7C-4907-B287-2FE36ECA5A8D}" name="Colonne6796"/>
    <tableColumn id="6800" xr3:uid="{1A283B3F-AB0D-4EAA-B8D6-23B1A621B0B4}" name="Colonne6797"/>
    <tableColumn id="6801" xr3:uid="{4B8340EB-71EF-413F-A93D-58061FDDED17}" name="Colonne6798"/>
    <tableColumn id="6802" xr3:uid="{4846BAF9-4BC4-4501-B8F7-E6EE8DF3736E}" name="Colonne6799"/>
    <tableColumn id="6803" xr3:uid="{8979FD83-B72A-439F-B132-A78F19E30FA8}" name="Colonne6800"/>
    <tableColumn id="6804" xr3:uid="{218A056A-DC87-493D-A1CD-C46A811F3558}" name="Colonne6801"/>
    <tableColumn id="6805" xr3:uid="{9B61E81A-DDAE-43E1-A250-7B417579BB20}" name="Colonne6802"/>
    <tableColumn id="6806" xr3:uid="{79E24DC2-9485-4F77-98D6-366A46874405}" name="Colonne6803"/>
    <tableColumn id="6807" xr3:uid="{E4E84363-AD1D-4B1D-BF25-FC3C687F0C39}" name="Colonne6804"/>
    <tableColumn id="6808" xr3:uid="{8B842572-1AC9-45E3-9867-426D381F80FA}" name="Colonne6805"/>
    <tableColumn id="6809" xr3:uid="{B85F4C0E-9C33-4DAD-B463-2783ABCEC797}" name="Colonne6806"/>
    <tableColumn id="6810" xr3:uid="{49B3CCC5-D6BF-4BD7-9E89-DE8F3172E031}" name="Colonne6807"/>
    <tableColumn id="6811" xr3:uid="{B476F04B-D3DC-4675-A02D-A8D8CD3A7162}" name="Colonne6808"/>
    <tableColumn id="6812" xr3:uid="{D883EC7E-A809-4D5C-BEB1-198397C60F17}" name="Colonne6809"/>
    <tableColumn id="6813" xr3:uid="{2D736617-6908-4641-92FB-BA5477D3D282}" name="Colonne6810"/>
    <tableColumn id="6814" xr3:uid="{3D0E6229-AD70-4F73-8385-BA6788DD9FF0}" name="Colonne6811"/>
    <tableColumn id="6815" xr3:uid="{326C76E9-7CC7-40F7-99C5-91454F2408C3}" name="Colonne6812"/>
    <tableColumn id="6816" xr3:uid="{E609A19D-F4C9-4B61-91BD-087C884C8A6C}" name="Colonne6813"/>
    <tableColumn id="6817" xr3:uid="{A7C8A90C-8F09-4469-8571-D8E3A41DAFC0}" name="Colonne6814"/>
    <tableColumn id="6818" xr3:uid="{9ED334F9-E6B7-4390-B3A9-5BDBDA30B85C}" name="Colonne6815"/>
    <tableColumn id="6819" xr3:uid="{4DEF7D4F-5ED8-491A-8A26-D9A7E1A05A69}" name="Colonne6816"/>
    <tableColumn id="6820" xr3:uid="{E6412646-19C0-45B5-A171-E3D8081FAF78}" name="Colonne6817"/>
    <tableColumn id="6821" xr3:uid="{A5986243-0C45-4DAF-B951-436EF925CD9B}" name="Colonne6818"/>
    <tableColumn id="6822" xr3:uid="{C302756E-874E-4F95-BD20-6DEF4F52FF7D}" name="Colonne6819"/>
    <tableColumn id="6823" xr3:uid="{49E8ABF4-BB6A-40CC-9E00-55BDCE4E5F91}" name="Colonne6820"/>
    <tableColumn id="6824" xr3:uid="{81114EAE-B6EE-4808-A84C-138DF1C1EA14}" name="Colonne6821"/>
    <tableColumn id="6825" xr3:uid="{A2CE7CAF-953D-4BF7-A883-E80BAFF030C5}" name="Colonne6822"/>
    <tableColumn id="6826" xr3:uid="{EDB8E1C0-AA9A-4B77-B29D-C7EFE8F9BEE6}" name="Colonne6823"/>
    <tableColumn id="6827" xr3:uid="{50AEB17E-9F05-4C28-9501-34CA88686697}" name="Colonne6824"/>
    <tableColumn id="6828" xr3:uid="{964E8716-3EB0-4D98-882A-B23822040E22}" name="Colonne6825"/>
    <tableColumn id="6829" xr3:uid="{E35CECB3-F6A1-4B3D-8309-7633290E09A8}" name="Colonne6826"/>
    <tableColumn id="6830" xr3:uid="{70380BE4-EA15-4A58-83EA-98ADA24F2F85}" name="Colonne6827"/>
    <tableColumn id="6831" xr3:uid="{50CABC89-6AE0-4056-82F1-DB0BDB3EAD10}" name="Colonne6828"/>
    <tableColumn id="6832" xr3:uid="{6189BCFF-14D8-4642-909A-F76BF33EF956}" name="Colonne6829"/>
    <tableColumn id="6833" xr3:uid="{029E0B9B-2C64-4CDB-A83A-7607534C2E3F}" name="Colonne6830"/>
    <tableColumn id="6834" xr3:uid="{2171E4A6-E946-4ECF-BF88-C171D2F335E5}" name="Colonne6831"/>
    <tableColumn id="6835" xr3:uid="{88D83309-C340-42EF-9DD2-B91B56D860C2}" name="Colonne6832"/>
    <tableColumn id="6836" xr3:uid="{6384299E-924B-4FB3-8F32-D80D089ABE6B}" name="Colonne6833"/>
    <tableColumn id="6837" xr3:uid="{449EF6E3-9A17-47C8-B8DA-0464D829A336}" name="Colonne6834"/>
    <tableColumn id="6838" xr3:uid="{09F29326-BC57-438E-8AA6-99890FD0B9E4}" name="Colonne6835"/>
    <tableColumn id="6839" xr3:uid="{90E5B687-AB0D-4F29-9DBF-3C1D765BAB8C}" name="Colonne6836"/>
    <tableColumn id="6840" xr3:uid="{489F7B08-F32D-4580-804E-8F4A8DA438C3}" name="Colonne6837"/>
    <tableColumn id="6841" xr3:uid="{3A215E0A-5615-4891-97F6-1144FF0E7444}" name="Colonne6838"/>
    <tableColumn id="6842" xr3:uid="{5DAC9330-5B7A-43B6-B21E-E266F78150CE}" name="Colonne6839"/>
    <tableColumn id="6843" xr3:uid="{C53E6426-E36C-4224-971B-0A360C69B8A5}" name="Colonne6840"/>
    <tableColumn id="6844" xr3:uid="{B76D191C-E005-4D6E-B106-B561070A0ADE}" name="Colonne6841"/>
    <tableColumn id="6845" xr3:uid="{BD592BC0-FEBD-4578-AB93-DE14941F3C53}" name="Colonne6842"/>
    <tableColumn id="6846" xr3:uid="{73C6B93B-8D1A-46B3-A423-0F70617B5507}" name="Colonne6843"/>
    <tableColumn id="6847" xr3:uid="{0AA7BF37-798D-44FA-B88C-9904325B2F27}" name="Colonne6844"/>
    <tableColumn id="6848" xr3:uid="{09CCAA06-A467-417A-9C4B-2B3AD6952FB8}" name="Colonne6845"/>
    <tableColumn id="6849" xr3:uid="{DFFBAE4D-79FA-4A36-999B-2DA51352E7E4}" name="Colonne6846"/>
    <tableColumn id="6850" xr3:uid="{C70EE5A9-EB3E-41DD-B7F4-2663B3F1E271}" name="Colonne6847"/>
    <tableColumn id="6851" xr3:uid="{411AB794-7330-4CCE-8905-C51F860258B3}" name="Colonne6848"/>
    <tableColumn id="6852" xr3:uid="{10863EF8-42C5-4F2C-B0D2-26C06CACE60E}" name="Colonne6849"/>
    <tableColumn id="6853" xr3:uid="{430C2FD8-F2B8-476D-AAE4-678A0B1A81C0}" name="Colonne6850"/>
    <tableColumn id="6854" xr3:uid="{0B31AC28-EC8E-48FC-B1DB-5BC115705168}" name="Colonne6851"/>
    <tableColumn id="6855" xr3:uid="{FDEEA203-79E7-4275-871F-A92931B2BFEB}" name="Colonne6852"/>
    <tableColumn id="6856" xr3:uid="{5D3413C2-0413-411C-9BB3-4773EED13048}" name="Colonne6853"/>
    <tableColumn id="6857" xr3:uid="{274CFC89-20BF-4377-86FB-0BFB348D0F12}" name="Colonne6854"/>
    <tableColumn id="6858" xr3:uid="{ABFD5521-83CE-4653-9D4C-EE13EFAA2722}" name="Colonne6855"/>
    <tableColumn id="6859" xr3:uid="{ACF240D1-F4E4-47C3-9B88-FB184B2D6FB5}" name="Colonne6856"/>
    <tableColumn id="6860" xr3:uid="{1EE129D5-7571-4110-9780-5A4E9DC6DE14}" name="Colonne6857"/>
    <tableColumn id="6861" xr3:uid="{2A862DC3-C3D1-4D73-81DA-EF4BBFF7CCA3}" name="Colonne6858"/>
    <tableColumn id="6862" xr3:uid="{38E79B87-EE9B-4D18-AA9F-7DCF54813BBD}" name="Colonne6859"/>
    <tableColumn id="6863" xr3:uid="{57042174-E0A4-454F-870F-5F6305256932}" name="Colonne6860"/>
    <tableColumn id="6864" xr3:uid="{2E579BD6-6E33-49B7-A752-48D9E93E50DE}" name="Colonne6861"/>
    <tableColumn id="6865" xr3:uid="{E7EDFD14-5EED-4443-BC01-41994D1F0EA1}" name="Colonne6862"/>
    <tableColumn id="6866" xr3:uid="{5E704450-1F93-46F5-A318-0E01EC950594}" name="Colonne6863"/>
    <tableColumn id="6867" xr3:uid="{A0547767-2912-44D4-B1B9-0A76BD76B8CD}" name="Colonne6864"/>
    <tableColumn id="6868" xr3:uid="{49EFFD27-6155-423F-8E6D-A8EE4A03B33F}" name="Colonne6865"/>
    <tableColumn id="6869" xr3:uid="{B4863DEE-76A4-4661-96E2-1CE0B127B71B}" name="Colonne6866"/>
    <tableColumn id="6870" xr3:uid="{45D8EFF1-C8EB-48A9-9DDF-D0408CAD1675}" name="Colonne6867"/>
    <tableColumn id="6871" xr3:uid="{B8B13EE5-4F11-4D47-A6FB-EF03C9EA835F}" name="Colonne6868"/>
    <tableColumn id="6872" xr3:uid="{47EC0B1E-7979-47FE-AC73-AB42DD5EC449}" name="Colonne6869"/>
    <tableColumn id="6873" xr3:uid="{D83E7946-4065-4006-B6BB-C245425AA65E}" name="Colonne6870"/>
    <tableColumn id="6874" xr3:uid="{1EDBABF3-CE1F-4D98-9877-4EEE87A3DFB8}" name="Colonne6871"/>
    <tableColumn id="6875" xr3:uid="{3CB7C436-A880-43DD-89A1-1097FD61D461}" name="Colonne6872"/>
    <tableColumn id="6876" xr3:uid="{ECA83EA8-C48E-4AD8-8632-7CCB1FAA16A1}" name="Colonne6873"/>
    <tableColumn id="6877" xr3:uid="{A1A7A2C5-93A6-448A-B188-A7856DB569CC}" name="Colonne6874"/>
    <tableColumn id="6878" xr3:uid="{AD2C4B0F-50BD-4C73-8F79-D9F2CB188CBF}" name="Colonne6875"/>
    <tableColumn id="6879" xr3:uid="{AE37A1BC-562A-4DAE-9B44-F94A13BD6CED}" name="Colonne6876"/>
    <tableColumn id="6880" xr3:uid="{A5709F9D-18A6-4061-97D6-83DFEE34673F}" name="Colonne6877"/>
    <tableColumn id="6881" xr3:uid="{AFE8C445-84C2-4B6B-B2F9-0B09EEF1F60E}" name="Colonne6878"/>
    <tableColumn id="6882" xr3:uid="{BBE2A843-BC84-4694-9B9B-595F41E95453}" name="Colonne6879"/>
    <tableColumn id="6883" xr3:uid="{51B60766-D54D-4F59-8D68-E57F00A09389}" name="Colonne6880"/>
    <tableColumn id="6884" xr3:uid="{044F00E9-A150-4DA1-BC7E-3BF0D0D4AA22}" name="Colonne6881"/>
    <tableColumn id="6885" xr3:uid="{65D5C067-A409-47E5-BE0F-400AB3AD4FF0}" name="Colonne6882"/>
    <tableColumn id="6886" xr3:uid="{BDCEF137-D12A-4726-A10E-7AB325A12CDC}" name="Colonne6883"/>
    <tableColumn id="6887" xr3:uid="{DE4F36CE-6680-4BE6-B418-73D83E140C04}" name="Colonne6884"/>
    <tableColumn id="6888" xr3:uid="{7AE9D45A-8956-4B1A-8229-6ADCAF22C8D0}" name="Colonne6885"/>
    <tableColumn id="6889" xr3:uid="{8F623E90-EF49-4E8B-B0F2-6B5353E29ECE}" name="Colonne6886"/>
    <tableColumn id="6890" xr3:uid="{53741789-15FB-4D4A-A402-7A99D38DF7E7}" name="Colonne6887"/>
    <tableColumn id="6891" xr3:uid="{ED059CF1-813F-46BD-A039-CE7CCD02C609}" name="Colonne6888"/>
    <tableColumn id="6892" xr3:uid="{674F9C4F-1E50-4F0A-9A2D-FFC3C02B7547}" name="Colonne6889"/>
    <tableColumn id="6893" xr3:uid="{6E53D558-12CF-4E52-833E-AC7BA0E03432}" name="Colonne6890"/>
    <tableColumn id="6894" xr3:uid="{FFF3E580-DC61-47AF-8D90-36E5C95CB580}" name="Colonne6891"/>
    <tableColumn id="6895" xr3:uid="{DDDE2CC7-0810-4B46-BE54-2456DECDFEBD}" name="Colonne6892"/>
    <tableColumn id="6896" xr3:uid="{C0C19942-E98A-4EB1-B5F1-54A9A7DE2BA5}" name="Colonne6893"/>
    <tableColumn id="6897" xr3:uid="{8335AC87-CDAB-4F8F-8E44-AA25EAA811F6}" name="Colonne6894"/>
    <tableColumn id="6898" xr3:uid="{5D57A00B-E4FE-451A-9625-BB9373AB320D}" name="Colonne6895"/>
    <tableColumn id="6899" xr3:uid="{0772B294-2540-487D-9081-2936D5D34136}" name="Colonne6896"/>
    <tableColumn id="6900" xr3:uid="{E800CACB-FB7B-414A-BF59-644CDD1D755D}" name="Colonne6897"/>
    <tableColumn id="6901" xr3:uid="{396CCF9F-86F7-4DE8-ACCB-5086A74CBA7C}" name="Colonne6898"/>
    <tableColumn id="6902" xr3:uid="{131CD3FD-29FE-44A5-861B-42A5213A0475}" name="Colonne6899"/>
    <tableColumn id="6903" xr3:uid="{6286C062-9714-4B30-86BF-B3AA38F10955}" name="Colonne6900"/>
    <tableColumn id="6904" xr3:uid="{2A88C83B-9D1D-4FEC-9CA6-3D97A0A1D2A9}" name="Colonne6901"/>
    <tableColumn id="6905" xr3:uid="{2B9FDAE1-BB74-4E75-95E7-208E96A0F3A1}" name="Colonne6902"/>
    <tableColumn id="6906" xr3:uid="{F2BACE09-95CF-4AE8-8BB3-D6F268A770BC}" name="Colonne6903"/>
    <tableColumn id="6907" xr3:uid="{04267DAB-BED6-4B51-B096-8C4EEA70471A}" name="Colonne6904"/>
    <tableColumn id="6908" xr3:uid="{3AEBF65D-CEFF-488C-8126-E3D0B2D196FA}" name="Colonne6905"/>
    <tableColumn id="6909" xr3:uid="{708CAD26-2CE3-4585-8743-4ACB5DBD64EE}" name="Colonne6906"/>
    <tableColumn id="6910" xr3:uid="{B2A073D5-6D85-4F0E-B62C-E89DA4FDFEAF}" name="Colonne6907"/>
    <tableColumn id="6911" xr3:uid="{B5325B74-6EC2-4BA4-95D3-B9D778971EE3}" name="Colonne6908"/>
    <tableColumn id="6912" xr3:uid="{AF149E91-AD88-461B-A205-8B3949DA6B66}" name="Colonne6909"/>
    <tableColumn id="6913" xr3:uid="{A16BF2D4-54A5-4B14-8FB0-7DA618C0EF97}" name="Colonne6910"/>
    <tableColumn id="6914" xr3:uid="{38DFA798-2915-401E-949D-4D8463B99D98}" name="Colonne6911"/>
    <tableColumn id="6915" xr3:uid="{370D2E01-6CAB-4D7B-8EBA-159D7CD85A5C}" name="Colonne6912"/>
    <tableColumn id="6916" xr3:uid="{1ABF7DC9-4777-45F7-9101-2B126D002228}" name="Colonne6913"/>
    <tableColumn id="6917" xr3:uid="{119B8D98-6AF9-497A-AB43-AE9DFD198E68}" name="Colonne6914"/>
    <tableColumn id="6918" xr3:uid="{3B0CF5A6-8A16-4D1B-9F58-52CC362B729E}" name="Colonne6915"/>
    <tableColumn id="6919" xr3:uid="{6E4638B0-0AA6-4846-885F-73CFCFB92F9A}" name="Colonne6916"/>
    <tableColumn id="6920" xr3:uid="{78917B1C-CEB1-4CDB-9707-AC570959F554}" name="Colonne6917"/>
    <tableColumn id="6921" xr3:uid="{3E8F44FE-88A3-4F1A-942E-9ED12F62A217}" name="Colonne6918"/>
    <tableColumn id="6922" xr3:uid="{D8295095-28BB-46FF-A051-E027B9E0A2DD}" name="Colonne6919"/>
    <tableColumn id="6923" xr3:uid="{B7382439-1454-4352-A766-D7931DE84A3A}" name="Colonne6920"/>
    <tableColumn id="6924" xr3:uid="{1F613BE0-6A09-46C3-BE77-3160CD5A819F}" name="Colonne6921"/>
    <tableColumn id="6925" xr3:uid="{D304E0DE-21DB-423A-B863-0ADDF517586B}" name="Colonne6922"/>
    <tableColumn id="6926" xr3:uid="{6AEDBBE1-1ECC-4410-AC98-308B0EF5607F}" name="Colonne6923"/>
    <tableColumn id="6927" xr3:uid="{9EB8ADFE-5387-418A-AE71-0D1EE1E120B2}" name="Colonne6924"/>
    <tableColumn id="6928" xr3:uid="{1E3A8185-F66C-4069-BCDD-46C6AF9A40EE}" name="Colonne6925"/>
    <tableColumn id="6929" xr3:uid="{783794E8-39EF-41DC-B9CC-D673F041A54B}" name="Colonne6926"/>
    <tableColumn id="6930" xr3:uid="{E5F5A515-251F-4AE3-8EAF-8AEB38EC743F}" name="Colonne6927"/>
    <tableColumn id="6931" xr3:uid="{12A1F101-864B-4A1B-9B9C-B4889F4CDA0B}" name="Colonne6928"/>
    <tableColumn id="6932" xr3:uid="{B26791B9-BB44-4FD7-8F86-248DA03D7634}" name="Colonne6929"/>
    <tableColumn id="6933" xr3:uid="{330E9258-00AC-4760-9B67-DF21DC93AFD1}" name="Colonne6930"/>
    <tableColumn id="6934" xr3:uid="{0FFAE9C1-9F22-4DB9-BBCE-54BD5A8A36AF}" name="Colonne6931"/>
    <tableColumn id="6935" xr3:uid="{E02A1652-0813-4FA9-B817-28FF6B06060D}" name="Colonne6932"/>
    <tableColumn id="6936" xr3:uid="{41714729-70ED-4845-B7C1-CA8AA8416B45}" name="Colonne6933"/>
    <tableColumn id="6937" xr3:uid="{D7219ADE-30B7-4369-8A05-2BD226C08116}" name="Colonne6934"/>
    <tableColumn id="6938" xr3:uid="{FEBE3571-539D-478D-A64A-E9831A50C51F}" name="Colonne6935"/>
    <tableColumn id="6939" xr3:uid="{DBC443C2-3546-4CA4-B8BD-0305A5707F5D}" name="Colonne6936"/>
    <tableColumn id="6940" xr3:uid="{2D389970-75A2-43A2-B321-63ACD034B123}" name="Colonne6937"/>
    <tableColumn id="6941" xr3:uid="{F7BA51C1-EE50-442D-AF8D-F686ACD8A45A}" name="Colonne6938"/>
    <tableColumn id="6942" xr3:uid="{105E0358-D5F8-4B38-9669-8942BC80328F}" name="Colonne6939"/>
    <tableColumn id="6943" xr3:uid="{314C039C-70D3-4A23-AAB3-F5823EC0D9DF}" name="Colonne6940"/>
    <tableColumn id="6944" xr3:uid="{768768A8-63D1-4E0F-9206-7EB777BA1218}" name="Colonne6941"/>
    <tableColumn id="6945" xr3:uid="{877D3350-E6D8-4540-9099-D81AEC6B2944}" name="Colonne6942"/>
    <tableColumn id="6946" xr3:uid="{56184153-B566-418C-8EED-CEE128D2257A}" name="Colonne6943"/>
    <tableColumn id="6947" xr3:uid="{044A76C4-6DD7-47A2-A5C7-23469999A4A4}" name="Colonne6944"/>
    <tableColumn id="6948" xr3:uid="{A0A76235-7F4C-4F2D-92B8-A47E05F2C7C7}" name="Colonne6945"/>
    <tableColumn id="6949" xr3:uid="{4896AC6B-5539-4DE2-BF16-3776EDAFE4DF}" name="Colonne6946"/>
    <tableColumn id="6950" xr3:uid="{8FDCC0E3-6CF2-4327-805B-6259218B81CF}" name="Colonne6947"/>
    <tableColumn id="6951" xr3:uid="{A91407A2-6B81-4903-87A9-1463101AC58D}" name="Colonne6948"/>
    <tableColumn id="6952" xr3:uid="{BC403183-A22F-4868-8E06-3E92CAD10805}" name="Colonne6949"/>
    <tableColumn id="6953" xr3:uid="{41C5F6B7-F670-4B6C-8124-66CC653AC688}" name="Colonne6950"/>
    <tableColumn id="6954" xr3:uid="{278BB6F2-B8CE-438B-885E-0120B5CDC202}" name="Colonne6951"/>
    <tableColumn id="6955" xr3:uid="{D4D5548B-170C-4CF2-9FF5-79DFBF68C0A2}" name="Colonne6952"/>
    <tableColumn id="6956" xr3:uid="{F23775C7-AB4E-4CF1-91E3-251654186385}" name="Colonne6953"/>
    <tableColumn id="6957" xr3:uid="{18891A44-F8A7-4FE9-85D1-0D8B94A092F7}" name="Colonne6954"/>
    <tableColumn id="6958" xr3:uid="{4AA81410-6F38-4C20-9A02-33A6281606F8}" name="Colonne6955"/>
    <tableColumn id="6959" xr3:uid="{1C162CD1-CBD1-49A3-B417-4515761F0FCD}" name="Colonne6956"/>
    <tableColumn id="6960" xr3:uid="{F7B6E6CB-B7AE-495B-835E-408D320A1017}" name="Colonne6957"/>
    <tableColumn id="6961" xr3:uid="{E9A4F314-462B-47CB-A722-7EB2859C0367}" name="Colonne6958"/>
    <tableColumn id="6962" xr3:uid="{3F6242B8-72C9-44D7-AF01-93ECC9AEA189}" name="Colonne6959"/>
    <tableColumn id="6963" xr3:uid="{E8DDAE27-758A-4734-9CB7-1176622CC11F}" name="Colonne6960"/>
    <tableColumn id="6964" xr3:uid="{2C72F19F-144E-4CCF-8362-017360AEC3A2}" name="Colonne6961"/>
    <tableColumn id="6965" xr3:uid="{068070C1-5423-4F8B-8DEF-1F76C13C67C0}" name="Colonne6962"/>
    <tableColumn id="6966" xr3:uid="{C8DDFD27-4A17-4D5D-9214-A8DDA4B4B7FE}" name="Colonne6963"/>
    <tableColumn id="6967" xr3:uid="{8998DD39-C249-40AA-8993-ED9C7D3234FA}" name="Colonne6964"/>
    <tableColumn id="6968" xr3:uid="{A3F2FCAA-661C-4CA2-9F4D-FB11D0B4E896}" name="Colonne6965"/>
    <tableColumn id="6969" xr3:uid="{A0EDDAF1-0A7C-4A8F-A478-7264A4FA786A}" name="Colonne6966"/>
    <tableColumn id="6970" xr3:uid="{D34D0D88-1D79-46CC-9D2D-A8D0DD73CA09}" name="Colonne6967"/>
    <tableColumn id="6971" xr3:uid="{B3CCD750-5496-4032-8FAD-27CD2B89A2BB}" name="Colonne6968"/>
    <tableColumn id="6972" xr3:uid="{316FD5A7-9A18-4161-81A5-3E7D6F10B28B}" name="Colonne6969"/>
    <tableColumn id="6973" xr3:uid="{D7BCBECF-EACE-44D9-8E96-A4EDA8B151B3}" name="Colonne6970"/>
    <tableColumn id="6974" xr3:uid="{4C2F3EAF-3FA3-4117-8734-C0FABDBB666F}" name="Colonne6971"/>
    <tableColumn id="6975" xr3:uid="{325FF881-B705-4E70-91CE-983C457F0BAD}" name="Colonne6972"/>
    <tableColumn id="6976" xr3:uid="{BE09980B-65E1-49DA-923E-37DEE4BDD7D2}" name="Colonne6973"/>
    <tableColumn id="6977" xr3:uid="{EADE3BED-FF3A-4591-91AA-511ACA64BCBA}" name="Colonne6974"/>
    <tableColumn id="6978" xr3:uid="{C752C5B8-0B49-49F6-A301-60C6A87F24AB}" name="Colonne6975"/>
    <tableColumn id="6979" xr3:uid="{8E1449AD-E4B8-4D01-9C0C-7874DF77F679}" name="Colonne6976"/>
    <tableColumn id="6980" xr3:uid="{E66F5B20-43C9-45BF-B081-14091BC6AFEC}" name="Colonne6977"/>
    <tableColumn id="6981" xr3:uid="{53093B0E-8F46-4E79-8067-204A34C6DA2F}" name="Colonne6978"/>
    <tableColumn id="6982" xr3:uid="{14A210ED-E87C-4ABE-9EEF-5570D4120266}" name="Colonne6979"/>
    <tableColumn id="6983" xr3:uid="{F9BB9E3C-60DF-49EF-818B-6E760734A93B}" name="Colonne6980"/>
    <tableColumn id="6984" xr3:uid="{4B7227CE-B055-493B-89F9-4A72A2EA9323}" name="Colonne6981"/>
    <tableColumn id="6985" xr3:uid="{7018CE4C-5AF3-4B63-90A8-5BA3CACDE992}" name="Colonne6982"/>
    <tableColumn id="6986" xr3:uid="{37978C91-9A12-45A4-A114-A2A8091B8BE8}" name="Colonne6983"/>
    <tableColumn id="6987" xr3:uid="{B2D09C30-3B67-46E9-813B-52A820B59B31}" name="Colonne6984"/>
    <tableColumn id="6988" xr3:uid="{A3FA8F6B-4850-4CA3-A6B3-4E9B1C9C5A27}" name="Colonne6985"/>
    <tableColumn id="6989" xr3:uid="{E2251136-3667-466B-B3F5-8C84E1DAB35A}" name="Colonne6986"/>
    <tableColumn id="6990" xr3:uid="{D9017C1B-48F1-4A58-AFB1-4DB1D0CEB6BC}" name="Colonne6987"/>
    <tableColumn id="6991" xr3:uid="{526BB303-7EDE-4FC7-AD76-E935D5A6F421}" name="Colonne6988"/>
    <tableColumn id="6992" xr3:uid="{BAE21580-00F4-4255-82E7-E3C57591DF2E}" name="Colonne6989"/>
    <tableColumn id="6993" xr3:uid="{57BA1836-B027-4D12-96BF-0F9161768854}" name="Colonne6990"/>
    <tableColumn id="6994" xr3:uid="{D8D8C701-BAE5-4654-9665-2807E00D4B80}" name="Colonne6991"/>
    <tableColumn id="6995" xr3:uid="{794937D1-3445-4321-ABF9-E3E35834BB3F}" name="Colonne6992"/>
    <tableColumn id="6996" xr3:uid="{44EEF1CD-6282-4169-A168-099714C3BB92}" name="Colonne6993"/>
    <tableColumn id="6997" xr3:uid="{565EEA8C-9DA6-4E1E-9AE0-63C48DA9EF76}" name="Colonne6994"/>
    <tableColumn id="6998" xr3:uid="{C7EDB019-848B-4AFF-B921-FCADF11DAB57}" name="Colonne6995"/>
    <tableColumn id="6999" xr3:uid="{754E2CDA-A730-4022-8571-ADA4BC4FA282}" name="Colonne6996"/>
    <tableColumn id="7000" xr3:uid="{97C8317D-B12D-4BBB-B18A-18E22B1699A5}" name="Colonne6997"/>
    <tableColumn id="7001" xr3:uid="{B58F670B-D42F-4746-8D3A-3186422C3EDD}" name="Colonne6998"/>
    <tableColumn id="7002" xr3:uid="{7C1309BD-4F30-424F-8540-8297D3D59CDC}" name="Colonne6999"/>
    <tableColumn id="7003" xr3:uid="{0287AE2B-AAD5-4D7E-8038-87B13E76C209}" name="Colonne7000"/>
    <tableColumn id="7004" xr3:uid="{2327DB11-108A-4803-8A32-23C2292DD069}" name="Colonne7001"/>
    <tableColumn id="7005" xr3:uid="{5BAADA19-409B-4BC8-98FD-91A4E5536A44}" name="Colonne7002"/>
    <tableColumn id="7006" xr3:uid="{D3396DD6-CCDF-441C-87C1-AA7042837DDF}" name="Colonne7003"/>
    <tableColumn id="7007" xr3:uid="{1C417410-C202-4301-B8CA-5EBB4A0A4921}" name="Colonne7004"/>
    <tableColumn id="7008" xr3:uid="{5DC26D1E-4D45-4740-800F-574D4D809EE1}" name="Colonne7005"/>
    <tableColumn id="7009" xr3:uid="{4714AC77-ECF7-48E0-8032-F4C0DFE7E4E3}" name="Colonne7006"/>
    <tableColumn id="7010" xr3:uid="{3F55412B-A9EE-4F50-AD0E-745083939A3E}" name="Colonne7007"/>
    <tableColumn id="7011" xr3:uid="{32591D12-97FD-40BC-B42C-24DA3B568442}" name="Colonne7008"/>
    <tableColumn id="7012" xr3:uid="{3084500E-4ABE-4756-9D1E-AC6E679B6351}" name="Colonne7009"/>
    <tableColumn id="7013" xr3:uid="{468CE133-E965-41DD-B172-63F9E632351B}" name="Colonne7010"/>
    <tableColumn id="7014" xr3:uid="{0D2E558E-DF9E-4397-8535-0BBFB36EEC0C}" name="Colonne7011"/>
    <tableColumn id="7015" xr3:uid="{E128E7E8-480F-4096-B5D9-B2AD87856DB6}" name="Colonne7012"/>
    <tableColumn id="7016" xr3:uid="{A7F154D0-A162-4948-A443-E1E468A79B0F}" name="Colonne7013"/>
    <tableColumn id="7017" xr3:uid="{7E1DFA30-C2AA-4818-A0A3-CAEE99324174}" name="Colonne7014"/>
    <tableColumn id="7018" xr3:uid="{DFF19BB0-D65C-45AE-9AB9-0DC538A1CB0E}" name="Colonne7015"/>
    <tableColumn id="7019" xr3:uid="{7A43B507-B20C-49AC-A892-F676112E9521}" name="Colonne7016"/>
    <tableColumn id="7020" xr3:uid="{ABFC752B-793B-4C2E-BF21-77D6B9C28B64}" name="Colonne7017"/>
    <tableColumn id="7021" xr3:uid="{1169BE37-EEA1-419D-A278-07F0BC7A547B}" name="Colonne7018"/>
    <tableColumn id="7022" xr3:uid="{C7063241-9217-4D63-91B8-336BBDAC0285}" name="Colonne7019"/>
    <tableColumn id="7023" xr3:uid="{2F924AEF-4DF7-457E-9754-85655F383D09}" name="Colonne7020"/>
    <tableColumn id="7024" xr3:uid="{DEF7A765-0288-4CE7-B569-A0885AEFFC0D}" name="Colonne7021"/>
    <tableColumn id="7025" xr3:uid="{8F65C9BB-115F-4E64-BC24-F24837BC2952}" name="Colonne7022"/>
    <tableColumn id="7026" xr3:uid="{081CE06C-9356-4994-932B-C75C07011357}" name="Colonne7023"/>
    <tableColumn id="7027" xr3:uid="{D91F5131-7659-4125-9FC2-69F55B7727AB}" name="Colonne7024"/>
    <tableColumn id="7028" xr3:uid="{E72EA41B-E734-45EF-AF90-7E85C3DF7415}" name="Colonne7025"/>
    <tableColumn id="7029" xr3:uid="{8291787E-6AF4-4469-A883-6825A2AD21AB}" name="Colonne7026"/>
    <tableColumn id="7030" xr3:uid="{B4129EFB-B421-4A0B-BA24-2F351BE3B18A}" name="Colonne7027"/>
    <tableColumn id="7031" xr3:uid="{60BF26C8-CD4F-46C0-A37F-041C390D2670}" name="Colonne7028"/>
    <tableColumn id="7032" xr3:uid="{C43D9945-642A-4C56-8355-A18880AAB0B5}" name="Colonne7029"/>
    <tableColumn id="7033" xr3:uid="{2B4989F9-8AED-4DF0-BC86-65E4CD1A8F49}" name="Colonne7030"/>
    <tableColumn id="7034" xr3:uid="{443CF9B3-502A-42EF-9D35-E74E441CBB1F}" name="Colonne7031"/>
    <tableColumn id="7035" xr3:uid="{2E4550E8-46D6-4AEE-BFEE-31E01DBC6DB3}" name="Colonne7032"/>
    <tableColumn id="7036" xr3:uid="{B7D6431E-7D6E-42F9-AFBE-447B7EAA9C51}" name="Colonne7033"/>
    <tableColumn id="7037" xr3:uid="{7117F525-9B66-4F73-9456-E2E7B7FC01A5}" name="Colonne7034"/>
    <tableColumn id="7038" xr3:uid="{26D712A0-E664-4641-87CC-E5EDC2A4E6E7}" name="Colonne7035"/>
    <tableColumn id="7039" xr3:uid="{F9B72122-08B9-436C-A039-A8C5B7E58E2D}" name="Colonne7036"/>
    <tableColumn id="7040" xr3:uid="{4C7A1EF1-73B2-4B5E-91F3-1BACB464609D}" name="Colonne7037"/>
    <tableColumn id="7041" xr3:uid="{45BDC201-21F9-4125-A4A8-A8664944646E}" name="Colonne7038"/>
    <tableColumn id="7042" xr3:uid="{0FF0FC95-2D1B-4CAF-9256-1DEDD937C8C7}" name="Colonne7039"/>
    <tableColumn id="7043" xr3:uid="{96987FAA-C00D-42FC-8771-FE88F1294C94}" name="Colonne7040"/>
    <tableColumn id="7044" xr3:uid="{CE863792-4CE5-4109-99ED-D373CA23BC30}" name="Colonne7041"/>
    <tableColumn id="7045" xr3:uid="{5ED89978-E561-408F-903B-8396499F86DF}" name="Colonne7042"/>
    <tableColumn id="7046" xr3:uid="{7FDD0688-E77B-49D7-A08B-6862B4CE4D55}" name="Colonne7043"/>
    <tableColumn id="7047" xr3:uid="{9147E419-3DF6-4AFD-AAA1-FC3B8D2587C0}" name="Colonne7044"/>
    <tableColumn id="7048" xr3:uid="{42904902-7EF1-4FBA-B286-15D1DE9354A1}" name="Colonne7045"/>
    <tableColumn id="7049" xr3:uid="{E9F7657B-DFD2-4AF8-B00D-EFA26AE0343E}" name="Colonne7046"/>
    <tableColumn id="7050" xr3:uid="{7834D961-9D81-4FF9-BBFB-B72013DAB5CE}" name="Colonne7047"/>
    <tableColumn id="7051" xr3:uid="{BBCC24C9-4588-445B-B6B0-83AF3B4454A8}" name="Colonne7048"/>
    <tableColumn id="7052" xr3:uid="{23AE9CD6-F500-4EBA-A1EE-0333B4ED0737}" name="Colonne7049"/>
    <tableColumn id="7053" xr3:uid="{8AF61DFF-89D0-48E1-95DD-E5AF76E390E9}" name="Colonne7050"/>
    <tableColumn id="7054" xr3:uid="{62EC34D0-C282-4152-96BF-E077B3392BB0}" name="Colonne7051"/>
    <tableColumn id="7055" xr3:uid="{5FC0EBC9-42FC-43A4-BB76-E45D1D6586D6}" name="Colonne7052"/>
    <tableColumn id="7056" xr3:uid="{BADBCAEA-4F8C-4EBE-8646-57510EDA0B41}" name="Colonne7053"/>
    <tableColumn id="7057" xr3:uid="{3D4C4672-279D-4B69-83AE-272EEFB6A0B3}" name="Colonne7054"/>
    <tableColumn id="7058" xr3:uid="{67DBFBC0-8215-4B72-82D7-EF29371DE708}" name="Colonne7055"/>
    <tableColumn id="7059" xr3:uid="{1770BA52-D258-41D7-9CA8-38D14085A04D}" name="Colonne7056"/>
    <tableColumn id="7060" xr3:uid="{103DB1BA-E849-4AEC-9720-0BCC699F1009}" name="Colonne7057"/>
    <tableColumn id="7061" xr3:uid="{3EBBDF72-D480-4E65-A55A-04FD6187DF27}" name="Colonne7058"/>
    <tableColumn id="7062" xr3:uid="{7AAF95C3-13A3-4864-8AD4-00446B9B853C}" name="Colonne7059"/>
    <tableColumn id="7063" xr3:uid="{BF6181DF-5D5F-45AD-8D29-854AC24A2218}" name="Colonne7060"/>
    <tableColumn id="7064" xr3:uid="{83943113-A075-47C9-B270-584FF923046A}" name="Colonne7061"/>
    <tableColumn id="7065" xr3:uid="{5765E1B8-5C5F-4762-9D67-F26FDD032536}" name="Colonne7062"/>
    <tableColumn id="7066" xr3:uid="{7168DF9A-A061-4B6A-823B-99CA308F766B}" name="Colonne7063"/>
    <tableColumn id="7067" xr3:uid="{3A41D37A-0390-44E7-850B-23AFE5C4E254}" name="Colonne7064"/>
    <tableColumn id="7068" xr3:uid="{C48A2336-D21B-45CB-907F-239FF77D908D}" name="Colonne7065"/>
    <tableColumn id="7069" xr3:uid="{86CD34DF-30BE-4CDF-8654-605534887E44}" name="Colonne7066"/>
    <tableColumn id="7070" xr3:uid="{0BC06FB4-E2F7-4BAE-B4D6-81F4EAE93EDB}" name="Colonne7067"/>
    <tableColumn id="7071" xr3:uid="{19F826F8-128D-49E4-A30B-8C8E9ED40017}" name="Colonne7068"/>
    <tableColumn id="7072" xr3:uid="{0B57A9DC-9E0D-474B-A7E9-84DBC9806C0C}" name="Colonne7069"/>
    <tableColumn id="7073" xr3:uid="{24E1B1FF-641C-41D5-BBDC-3436A5DF039E}" name="Colonne7070"/>
    <tableColumn id="7074" xr3:uid="{03F29852-FA14-472B-A914-B64EAE9C3E06}" name="Colonne7071"/>
    <tableColumn id="7075" xr3:uid="{5FFF13BC-2A4E-4D8D-A7D6-3FD6F67ABD5D}" name="Colonne7072"/>
    <tableColumn id="7076" xr3:uid="{327759C7-0379-433E-8F74-931297D32699}" name="Colonne7073"/>
    <tableColumn id="7077" xr3:uid="{D879D6BC-C4EC-4AED-A446-EBE57581B2FF}" name="Colonne7074"/>
    <tableColumn id="7078" xr3:uid="{D310A1DA-F0F4-42E7-85C3-B87C02628CBA}" name="Colonne7075"/>
    <tableColumn id="7079" xr3:uid="{0E4FEF06-6CD1-4DA3-B070-5689DAC69501}" name="Colonne7076"/>
    <tableColumn id="7080" xr3:uid="{5359D130-0248-44C2-A464-9916B3808C7A}" name="Colonne7077"/>
    <tableColumn id="7081" xr3:uid="{8A257458-E5DF-46BE-A831-04BEF793FB68}" name="Colonne7078"/>
    <tableColumn id="7082" xr3:uid="{6861B99B-EA93-4153-8458-62BEC93A0DD9}" name="Colonne7079"/>
    <tableColumn id="7083" xr3:uid="{F89A9778-DABC-4FE2-8CC8-296FEB3D76DE}" name="Colonne7080"/>
    <tableColumn id="7084" xr3:uid="{12502C9F-CF66-4670-BF2D-FFE7B422CE37}" name="Colonne7081"/>
    <tableColumn id="7085" xr3:uid="{42B42DC0-F22F-4453-A5EF-0E36008D53E9}" name="Colonne7082"/>
    <tableColumn id="7086" xr3:uid="{933DE9CC-A62C-4478-8F01-4A94245509B7}" name="Colonne7083"/>
    <tableColumn id="7087" xr3:uid="{BA7308F6-D01D-46AE-BC72-1A1F02CA4BF6}" name="Colonne7084"/>
    <tableColumn id="7088" xr3:uid="{887EA640-0597-4961-B0C6-0144B4995D22}" name="Colonne7085"/>
    <tableColumn id="7089" xr3:uid="{5934EAF2-94DE-417F-AAA5-3973DD39D92C}" name="Colonne7086"/>
    <tableColumn id="7090" xr3:uid="{DF924241-5904-4544-8905-90A116DA7519}" name="Colonne7087"/>
    <tableColumn id="7091" xr3:uid="{722F3FD8-CE47-4B30-86E0-CD49EDB732DB}" name="Colonne7088"/>
    <tableColumn id="7092" xr3:uid="{C41E826D-D0BE-4385-BEA2-4D37DCCA8603}" name="Colonne7089"/>
    <tableColumn id="7093" xr3:uid="{6B289A9E-AE78-4AF0-89C4-82722C6D1592}" name="Colonne7090"/>
    <tableColumn id="7094" xr3:uid="{0738C324-4E08-4742-92CD-2A700CA5DCD0}" name="Colonne7091"/>
    <tableColumn id="7095" xr3:uid="{697F0438-9B2F-4518-A4ED-0588A3285147}" name="Colonne7092"/>
    <tableColumn id="7096" xr3:uid="{8D589E72-F29A-498A-9D64-0122E868E7FF}" name="Colonne7093"/>
    <tableColumn id="7097" xr3:uid="{FEF8C644-8587-44BB-80D8-754C2E0E365A}" name="Colonne7094"/>
    <tableColumn id="7098" xr3:uid="{8C6F5099-E82E-4F39-8E37-8695EEF99B45}" name="Colonne7095"/>
    <tableColumn id="7099" xr3:uid="{AE5C30CB-88AF-436B-9152-24BBABD82F3B}" name="Colonne7096"/>
    <tableColumn id="7100" xr3:uid="{BF919593-4618-4D7D-B5E8-43057E6E164E}" name="Colonne7097"/>
    <tableColumn id="7101" xr3:uid="{81533E44-DB90-4DDA-B829-6319CF73C9F8}" name="Colonne7098"/>
    <tableColumn id="7102" xr3:uid="{9A852E94-1DC0-4655-82AC-1CC8EA52CDDF}" name="Colonne7099"/>
    <tableColumn id="7103" xr3:uid="{F04F6083-455C-4BB3-88D3-4030108A7CAF}" name="Colonne7100"/>
    <tableColumn id="7104" xr3:uid="{774DA6E2-B1A6-40BC-B73F-E205C5B3E964}" name="Colonne7101"/>
    <tableColumn id="7105" xr3:uid="{F174DC1D-49AF-4BFD-BE77-7523D3B5AB9F}" name="Colonne7102"/>
    <tableColumn id="7106" xr3:uid="{0896806D-8047-419A-A730-DD5BC9765826}" name="Colonne7103"/>
    <tableColumn id="7107" xr3:uid="{13AD9845-79E6-46E5-A331-1AE04F2D6DDA}" name="Colonne7104"/>
    <tableColumn id="7108" xr3:uid="{26E4EBAB-5D3B-4DB4-9623-329813FC54F5}" name="Colonne7105"/>
    <tableColumn id="7109" xr3:uid="{05898476-B4A2-4366-B901-ACFC92C02985}" name="Colonne7106"/>
    <tableColumn id="7110" xr3:uid="{AC7D6B15-8F0E-47B2-B09E-831ED3B756BB}" name="Colonne7107"/>
    <tableColumn id="7111" xr3:uid="{AD58C9BF-7D0C-439C-B770-D391EF9B1105}" name="Colonne7108"/>
    <tableColumn id="7112" xr3:uid="{44032F61-5332-426B-BB4E-B4395EA0C5FE}" name="Colonne7109"/>
    <tableColumn id="7113" xr3:uid="{87D38944-7BB4-4D52-BB0D-25D786CDFDF8}" name="Colonne7110"/>
    <tableColumn id="7114" xr3:uid="{DAB71870-8579-4109-AEBE-9970F8B6A055}" name="Colonne7111"/>
    <tableColumn id="7115" xr3:uid="{F233E3FE-40E0-434B-8A12-ADB89E233128}" name="Colonne7112"/>
    <tableColumn id="7116" xr3:uid="{DD5D4BB8-EFD5-43A0-9210-F7D59EC3C463}" name="Colonne7113"/>
    <tableColumn id="7117" xr3:uid="{39FE0B62-E270-43BC-ADC7-269FA79369E7}" name="Colonne7114"/>
    <tableColumn id="7118" xr3:uid="{747E8DB8-F1D0-4B2B-BDBD-BEEADA5D90F1}" name="Colonne7115"/>
    <tableColumn id="7119" xr3:uid="{165117EC-189E-480F-A3A6-1AFF8EFD8A16}" name="Colonne7116"/>
    <tableColumn id="7120" xr3:uid="{A832CEC3-55D6-4551-83BC-76D71032ECA2}" name="Colonne7117"/>
    <tableColumn id="7121" xr3:uid="{ABEA3C24-0DAA-4FC1-A686-A8AB5A8CB96F}" name="Colonne7118"/>
    <tableColumn id="7122" xr3:uid="{33E18090-99DE-41B9-A24B-53C0F722E3C7}" name="Colonne7119"/>
    <tableColumn id="7123" xr3:uid="{78CF66A3-15C0-4582-A61B-B674B4696D68}" name="Colonne7120"/>
    <tableColumn id="7124" xr3:uid="{B8EB679C-B183-4021-B043-7B2B98A779C5}" name="Colonne7121"/>
    <tableColumn id="7125" xr3:uid="{0B04D0BF-1DDF-49B4-AED6-EF0DC999EEB4}" name="Colonne7122"/>
    <tableColumn id="7126" xr3:uid="{A28537E6-7142-4221-8940-8162D98AE084}" name="Colonne7123"/>
    <tableColumn id="7127" xr3:uid="{71B1FC8E-1D98-473E-8A0D-B6C5B189DFDF}" name="Colonne7124"/>
    <tableColumn id="7128" xr3:uid="{24645DB2-7F78-4EBD-95E1-39E709CAAFF1}" name="Colonne7125"/>
    <tableColumn id="7129" xr3:uid="{BF2AD92B-0284-4A9E-BB04-217ABBB61F57}" name="Colonne7126"/>
    <tableColumn id="7130" xr3:uid="{BA7F33E7-978E-442C-8731-90571A24103E}" name="Colonne7127"/>
    <tableColumn id="7131" xr3:uid="{44DA6114-2A97-4D3B-8561-85239B86690F}" name="Colonne7128"/>
    <tableColumn id="7132" xr3:uid="{B3523606-B692-420A-9EE1-59801A603815}" name="Colonne7129"/>
    <tableColumn id="7133" xr3:uid="{CE16AD84-4430-444E-8068-3A656804E929}" name="Colonne7130"/>
    <tableColumn id="7134" xr3:uid="{BA8C8980-6566-4634-BD47-A6AA4059D35D}" name="Colonne7131"/>
    <tableColumn id="7135" xr3:uid="{31897CAF-39AB-48EB-A759-BE8EE79B66FC}" name="Colonne7132"/>
    <tableColumn id="7136" xr3:uid="{F32162C5-068C-4C54-BBC8-09FADBDF8ADF}" name="Colonne7133"/>
    <tableColumn id="7137" xr3:uid="{8306C36E-5C5D-4B77-85BA-B1A293D2C515}" name="Colonne7134"/>
    <tableColumn id="7138" xr3:uid="{E4A13848-7FE9-47B7-8DB5-F57FA1A8486B}" name="Colonne7135"/>
    <tableColumn id="7139" xr3:uid="{9EA69694-CA2B-429F-82FC-0BBA1521434E}" name="Colonne7136"/>
    <tableColumn id="7140" xr3:uid="{D6193946-B9C3-4176-9217-9EC5454A31A6}" name="Colonne7137"/>
    <tableColumn id="7141" xr3:uid="{1A06C786-3542-4554-8E09-DD848D259E14}" name="Colonne7138"/>
    <tableColumn id="7142" xr3:uid="{97C7DE72-7B79-406B-B7FC-9A07877574DA}" name="Colonne7139"/>
    <tableColumn id="7143" xr3:uid="{1A7D352A-745C-4585-B5B6-2F18D117DBD3}" name="Colonne7140"/>
    <tableColumn id="7144" xr3:uid="{9146EEC3-5C32-4FB7-979C-DEFA295D539A}" name="Colonne7141"/>
    <tableColumn id="7145" xr3:uid="{EE9B0104-C49C-4CD5-9D4E-B982116122FD}" name="Colonne7142"/>
    <tableColumn id="7146" xr3:uid="{1AC95B50-04CD-4D6D-8E37-2B8E8DF0B80E}" name="Colonne7143"/>
    <tableColumn id="7147" xr3:uid="{26929C86-1FF6-4900-ABF3-300B7B4DF273}" name="Colonne7144"/>
    <tableColumn id="7148" xr3:uid="{E9B5C783-AF80-4005-ABC0-796074CD1298}" name="Colonne7145"/>
    <tableColumn id="7149" xr3:uid="{83C1F595-08DE-4A15-9500-6FA0DFC4D78F}" name="Colonne7146"/>
    <tableColumn id="7150" xr3:uid="{BB2FA782-DABC-461B-AEF8-BA042452A5ED}" name="Colonne7147"/>
    <tableColumn id="7151" xr3:uid="{A0A8FD93-F093-4F95-8FCD-8625AE53E38C}" name="Colonne7148"/>
    <tableColumn id="7152" xr3:uid="{EB15BB26-BB66-499A-A6EE-8BB431CCC46D}" name="Colonne7149"/>
    <tableColumn id="7153" xr3:uid="{B514DD2D-6705-4483-BFE5-DF285996BE93}" name="Colonne7150"/>
    <tableColumn id="7154" xr3:uid="{BE6474F2-6BE9-44D1-9E36-9B2A58419A2E}" name="Colonne7151"/>
    <tableColumn id="7155" xr3:uid="{A775920E-486A-4F0B-AD80-C021F0F53F98}" name="Colonne7152"/>
    <tableColumn id="7156" xr3:uid="{3D4BAC63-F35B-4FCC-AA3A-C50ACA851DB0}" name="Colonne7153"/>
    <tableColumn id="7157" xr3:uid="{3867DB7F-C95E-4D81-A399-15C2A55BDC8A}" name="Colonne7154"/>
    <tableColumn id="7158" xr3:uid="{A9BD34DB-E6C7-432F-B14E-FED07350A14B}" name="Colonne7155"/>
    <tableColumn id="7159" xr3:uid="{70BC4AE8-A5C2-460D-AD4E-60BA57968E96}" name="Colonne7156"/>
    <tableColumn id="7160" xr3:uid="{C36AAECD-D8C5-4398-8225-9A6B192E543D}" name="Colonne7157"/>
    <tableColumn id="7161" xr3:uid="{2356C418-A3EC-4F13-925B-95D9527BA2D9}" name="Colonne7158"/>
    <tableColumn id="7162" xr3:uid="{4676AF95-09C6-4ED1-97A4-7055B51B0EFC}" name="Colonne7159"/>
    <tableColumn id="7163" xr3:uid="{019CBA2A-ACC0-4BB8-B95B-D8CFB4001DD8}" name="Colonne7160"/>
    <tableColumn id="7164" xr3:uid="{8963DB4D-D06A-4034-AE38-0BC21F628DE0}" name="Colonne7161"/>
    <tableColumn id="7165" xr3:uid="{B49111D6-32C9-4427-BA8B-1A3527FAFB50}" name="Colonne7162"/>
    <tableColumn id="7166" xr3:uid="{115F9284-CDF1-4EBF-ACEB-DDF72D7007C5}" name="Colonne7163"/>
    <tableColumn id="7167" xr3:uid="{3B76061C-358C-4EFD-B8B0-D5EC3DC2B5F8}" name="Colonne7164"/>
    <tableColumn id="7168" xr3:uid="{B9145110-4A95-435D-A97D-76C285DC19FA}" name="Colonne7165"/>
    <tableColumn id="7169" xr3:uid="{8A3A95E0-CF1B-4C16-8C6E-A6AF400241E8}" name="Colonne7166"/>
    <tableColumn id="7170" xr3:uid="{47527CD4-4216-45FC-8F8D-83264B094726}" name="Colonne7167"/>
    <tableColumn id="7171" xr3:uid="{20BCC216-1F3B-4B60-989E-FBEDEA0C1E1F}" name="Colonne7168"/>
    <tableColumn id="7172" xr3:uid="{F2636943-0F1B-4923-9497-B6CD986B56D7}" name="Colonne7169"/>
    <tableColumn id="7173" xr3:uid="{B042E8E1-C0AB-4F6A-889E-4A0634A2E297}" name="Colonne7170"/>
    <tableColumn id="7174" xr3:uid="{A5CB42C2-7571-490B-92EB-01FFA001CCA7}" name="Colonne7171"/>
    <tableColumn id="7175" xr3:uid="{72F07E8D-E7E9-4E7C-BD22-41F51EC56ACD}" name="Colonne7172"/>
    <tableColumn id="7176" xr3:uid="{674DB303-1554-4865-B79B-E0E9FC48ACE6}" name="Colonne7173"/>
    <tableColumn id="7177" xr3:uid="{B71B0F0A-7E8D-4F9A-9995-67CD63E2DCFC}" name="Colonne7174"/>
    <tableColumn id="7178" xr3:uid="{95D5FC79-EC25-46B0-8AFF-EE78F6888A88}" name="Colonne7175"/>
    <tableColumn id="7179" xr3:uid="{7902EC11-CE4E-418B-8D42-868F33F8F45C}" name="Colonne7176"/>
    <tableColumn id="7180" xr3:uid="{476A033C-A363-4BCC-A708-2D719A1B0BC6}" name="Colonne7177"/>
    <tableColumn id="7181" xr3:uid="{CD7A00F6-AB4E-44D3-83BE-3FBA2C7D82A1}" name="Colonne7178"/>
    <tableColumn id="7182" xr3:uid="{693B9427-A6FF-42FA-82A8-58EB2E03D67C}" name="Colonne7179"/>
    <tableColumn id="7183" xr3:uid="{60492A8C-23C6-4038-8186-0314B81DAED2}" name="Colonne7180"/>
    <tableColumn id="7184" xr3:uid="{889E3DB7-C553-41BD-B53D-AAF62678F13E}" name="Colonne7181"/>
    <tableColumn id="7185" xr3:uid="{6750C0D4-74B6-4F17-A9B9-19AEB5908988}" name="Colonne7182"/>
    <tableColumn id="7186" xr3:uid="{CBFD3B36-6743-441A-B701-7972E08968FD}" name="Colonne7183"/>
    <tableColumn id="7187" xr3:uid="{6A50E99F-1291-4BCB-B929-DEAA2395DE08}" name="Colonne7184"/>
    <tableColumn id="7188" xr3:uid="{C88A564C-49A1-4BC6-80F0-C123AEF045C7}" name="Colonne7185"/>
    <tableColumn id="7189" xr3:uid="{689F93CB-A66F-43D5-B9CF-A91D891B5EEB}" name="Colonne7186"/>
    <tableColumn id="7190" xr3:uid="{DC1800C1-0088-42A4-9B77-B2E16BF0A1B3}" name="Colonne7187"/>
    <tableColumn id="7191" xr3:uid="{F9F8AE22-4D66-4F15-9A03-BD09434B1C4C}" name="Colonne7188"/>
    <tableColumn id="7192" xr3:uid="{5132B1F4-5FDA-42B5-9C81-05B29B420CA7}" name="Colonne7189"/>
    <tableColumn id="7193" xr3:uid="{FEF7F64A-7905-4A21-950F-F676E70B0279}" name="Colonne7190"/>
    <tableColumn id="7194" xr3:uid="{5E1F9637-AEAC-4A13-AACF-28673C43E688}" name="Colonne7191"/>
    <tableColumn id="7195" xr3:uid="{554846ED-8C7A-42CB-BFD7-02028ACD3628}" name="Colonne7192"/>
    <tableColumn id="7196" xr3:uid="{4D50E0C4-0E28-46D9-8A5E-076EF878F4BC}" name="Colonne7193"/>
    <tableColumn id="7197" xr3:uid="{E356B7E0-31C5-470F-AEEF-627C3ED1498A}" name="Colonne7194"/>
    <tableColumn id="7198" xr3:uid="{B5E4C927-E2FD-41ED-AA71-53A80CC2026B}" name="Colonne7195"/>
    <tableColumn id="7199" xr3:uid="{34D3FCF5-4324-4DBF-94C7-8A33A89B1BA1}" name="Colonne7196"/>
    <tableColumn id="7200" xr3:uid="{E9B7B485-2BF3-481B-ACE8-6EC61EFCB855}" name="Colonne7197"/>
    <tableColumn id="7201" xr3:uid="{DB8C7622-D70D-4911-AAF3-0BDD44F4C1EA}" name="Colonne7198"/>
    <tableColumn id="7202" xr3:uid="{425ADE3F-BFE7-476C-AD9E-DFB78F6CFA97}" name="Colonne7199"/>
    <tableColumn id="7203" xr3:uid="{B96F9516-EBF6-4EB6-B900-E2785113CF3B}" name="Colonne7200"/>
    <tableColumn id="7204" xr3:uid="{1ADFE071-0F49-48A0-8D59-557B09150C59}" name="Colonne7201"/>
    <tableColumn id="7205" xr3:uid="{952F2466-7F9C-4B9C-8C4F-832F4E3BC43C}" name="Colonne7202"/>
    <tableColumn id="7206" xr3:uid="{8CB40324-FF37-49A0-A79F-B21800DD9771}" name="Colonne7203"/>
    <tableColumn id="7207" xr3:uid="{BA6DCADA-433F-47D5-A491-98CE0D9C41AC}" name="Colonne7204"/>
    <tableColumn id="7208" xr3:uid="{11265FBE-54A1-4B7C-A369-CF4EB9AA0DB7}" name="Colonne7205"/>
    <tableColumn id="7209" xr3:uid="{3830D343-CFD2-4EFC-B2D8-0E7DABD19A9C}" name="Colonne7206"/>
    <tableColumn id="7210" xr3:uid="{763B0EC1-D9D4-4BED-9A64-CF489C4D717F}" name="Colonne7207"/>
    <tableColumn id="7211" xr3:uid="{2596D92B-86E1-4A09-A86A-E856CDB3FC5B}" name="Colonne7208"/>
    <tableColumn id="7212" xr3:uid="{02DDB4FA-735B-4FAD-BCC4-732FBAB3740D}" name="Colonne7209"/>
    <tableColumn id="7213" xr3:uid="{C864911B-9E1E-4B1F-B7CC-AE7544C92BEA}" name="Colonne7210"/>
    <tableColumn id="7214" xr3:uid="{35BEAD28-F7F6-4C44-852B-5EF32006D2CA}" name="Colonne7211"/>
    <tableColumn id="7215" xr3:uid="{4850F3ED-567D-4241-A364-592329E28CB2}" name="Colonne7212"/>
    <tableColumn id="7216" xr3:uid="{47957A51-75C6-4974-B247-F720E30A4BE8}" name="Colonne7213"/>
    <tableColumn id="7217" xr3:uid="{09686B01-A8FD-4F34-B727-87C385C3E804}" name="Colonne7214"/>
    <tableColumn id="7218" xr3:uid="{162A2996-B59B-4D66-AF92-20E71B313EFF}" name="Colonne7215"/>
    <tableColumn id="7219" xr3:uid="{42A1FB12-AB2B-457F-89AA-2BDD836B2238}" name="Colonne7216"/>
    <tableColumn id="7220" xr3:uid="{0C6C6C94-1ACE-4D79-9641-B11F82ACEC77}" name="Colonne7217"/>
    <tableColumn id="7221" xr3:uid="{830A0A58-AE42-48FB-BD3B-1F1D2CEA4075}" name="Colonne7218"/>
    <tableColumn id="7222" xr3:uid="{9C62C7BB-0724-4E4D-B8FE-77BF4FB5E7D3}" name="Colonne7219"/>
    <tableColumn id="7223" xr3:uid="{1056E984-2759-4B2D-8CBB-1DB6F41C8071}" name="Colonne7220"/>
    <tableColumn id="7224" xr3:uid="{4C7C4484-0799-4484-BBB7-098D041C3BD3}" name="Colonne7221"/>
    <tableColumn id="7225" xr3:uid="{AB80B248-175C-4E9F-A119-2528CD3F4024}" name="Colonne7222"/>
    <tableColumn id="7226" xr3:uid="{41BDB4E0-C4AB-4125-AE67-EC5471110F6E}" name="Colonne7223"/>
    <tableColumn id="7227" xr3:uid="{EDB90764-7CCB-42D0-824C-C78D272AB58E}" name="Colonne7224"/>
    <tableColumn id="7228" xr3:uid="{40E0A685-9C91-4005-851F-981D0B678941}" name="Colonne7225"/>
    <tableColumn id="7229" xr3:uid="{F7C81DC9-E257-4E19-A12A-AF578C4E93EA}" name="Colonne7226"/>
    <tableColumn id="7230" xr3:uid="{C8E1DA29-37E3-4A58-AC86-6B7D1A3F69EC}" name="Colonne7227"/>
    <tableColumn id="7231" xr3:uid="{6C3F5A67-FBB3-4E66-AD09-A884D134E145}" name="Colonne7228"/>
    <tableColumn id="7232" xr3:uid="{F2AAFB81-B3E1-4627-9ABF-4D3B15EBA0B7}" name="Colonne7229"/>
    <tableColumn id="7233" xr3:uid="{A481CDFB-75EB-4A3F-874F-6196ABC42997}" name="Colonne7230"/>
    <tableColumn id="7234" xr3:uid="{A913D973-F680-4E45-8C17-130B0D32A762}" name="Colonne7231"/>
    <tableColumn id="7235" xr3:uid="{9005577B-F7E6-477E-B6B3-4C6F8BD3D70B}" name="Colonne7232"/>
    <tableColumn id="7236" xr3:uid="{849A97D0-870B-4786-91C2-D7CF2C091556}" name="Colonne7233"/>
    <tableColumn id="7237" xr3:uid="{9216A0A3-246D-4F11-AB65-37A0FC566857}" name="Colonne7234"/>
    <tableColumn id="7238" xr3:uid="{4A060FD7-CA50-49F6-B0E2-7A6203D6C0A9}" name="Colonne7235"/>
    <tableColumn id="7239" xr3:uid="{83C0B9B8-55FC-45BE-9200-653CBF7D59D5}" name="Colonne7236"/>
    <tableColumn id="7240" xr3:uid="{43C714B2-E3A2-44B3-BDEC-6E996A65CE92}" name="Colonne7237"/>
    <tableColumn id="7241" xr3:uid="{74FC2E7D-7F3C-4EA4-AE83-E15016978255}" name="Colonne7238"/>
    <tableColumn id="7242" xr3:uid="{B27343BD-BF11-4B3F-B14A-D0475D10CC6C}" name="Colonne7239"/>
    <tableColumn id="7243" xr3:uid="{C01E5182-B04F-42E7-9905-4047C3BA3211}" name="Colonne7240"/>
    <tableColumn id="7244" xr3:uid="{8993270F-5210-490F-A230-8779D89FA350}" name="Colonne7241"/>
    <tableColumn id="7245" xr3:uid="{D6456966-84CD-4521-8745-8B733BD0F469}" name="Colonne7242"/>
    <tableColumn id="7246" xr3:uid="{4D06D2AE-0565-4BBC-ACA3-59C05CBB3D67}" name="Colonne7243"/>
    <tableColumn id="7247" xr3:uid="{16F5EB08-CA17-430C-AB77-512CE55B162F}" name="Colonne7244"/>
    <tableColumn id="7248" xr3:uid="{54D472B7-93EE-486B-9F16-574DB40E252F}" name="Colonne7245"/>
    <tableColumn id="7249" xr3:uid="{A3212572-BF91-4C7C-8BD1-29E9329DC9D1}" name="Colonne7246"/>
    <tableColumn id="7250" xr3:uid="{5CFE1DB7-71C3-42B3-8CE9-C9FD8A0D9B2B}" name="Colonne7247"/>
    <tableColumn id="7251" xr3:uid="{7278C378-F82B-45FC-AAFD-04FD5C1BFD1B}" name="Colonne7248"/>
    <tableColumn id="7252" xr3:uid="{8D178671-D537-48D4-9FE4-A411A56045E4}" name="Colonne7249"/>
    <tableColumn id="7253" xr3:uid="{B9FC1261-F6FC-4A73-8D88-177AD910BA8F}" name="Colonne7250"/>
    <tableColumn id="7254" xr3:uid="{AEC41E8D-5FDC-494D-86A8-C44188CC24BC}" name="Colonne7251"/>
    <tableColumn id="7255" xr3:uid="{3AEC5351-64AA-47DB-B366-F6D0F3653390}" name="Colonne7252"/>
    <tableColumn id="7256" xr3:uid="{D76EAD11-52CB-4720-B07C-3C0397D7726B}" name="Colonne7253"/>
    <tableColumn id="7257" xr3:uid="{BAB28CC5-4744-407D-99E9-55FC1B45CCC6}" name="Colonne7254"/>
    <tableColumn id="7258" xr3:uid="{FE91006C-6E5F-46AB-ABEC-A206093B1DCD}" name="Colonne7255"/>
    <tableColumn id="7259" xr3:uid="{ABE4AF7F-32F8-4D13-B836-2A0E20E42C10}" name="Colonne7256"/>
    <tableColumn id="7260" xr3:uid="{76A8D979-3968-438E-B591-842CC79B8408}" name="Colonne7257"/>
    <tableColumn id="7261" xr3:uid="{B75A4A61-15E6-496E-A843-D9DFB195CECE}" name="Colonne7258"/>
    <tableColumn id="7262" xr3:uid="{12770F67-FFEA-4946-A002-5D5F40D71FB5}" name="Colonne7259"/>
    <tableColumn id="7263" xr3:uid="{A12D1290-0042-46E3-9DE2-E0698DCF2DED}" name="Colonne7260"/>
    <tableColumn id="7264" xr3:uid="{2DF6AB7F-3751-4A50-9E28-BF22C1E23D58}" name="Colonne7261"/>
    <tableColumn id="7265" xr3:uid="{C8448F33-C8E3-4432-9887-09E9632A01C7}" name="Colonne7262"/>
    <tableColumn id="7266" xr3:uid="{5AFB3CC0-1A9B-4C52-8080-EBD8B1E0903A}" name="Colonne7263"/>
    <tableColumn id="7267" xr3:uid="{A6CF6216-8FB6-49F7-8B48-89A2B8E71AC7}" name="Colonne7264"/>
    <tableColumn id="7268" xr3:uid="{98E33AE2-9B5E-4FBB-B873-DB5D9826D26F}" name="Colonne7265"/>
    <tableColumn id="7269" xr3:uid="{0C52F937-5292-44FA-86A4-F75AF9F9339B}" name="Colonne7266"/>
    <tableColumn id="7270" xr3:uid="{FE41ACE9-230F-43C3-B5DE-324E97D2EE39}" name="Colonne7267"/>
    <tableColumn id="7271" xr3:uid="{0D0A776A-7CC3-41E4-A7E8-12DEECDA6BCE}" name="Colonne7268"/>
    <tableColumn id="7272" xr3:uid="{AE7ADD22-8C46-48A0-A53A-222E02CEC115}" name="Colonne7269"/>
    <tableColumn id="7273" xr3:uid="{0458B3AA-A02E-42ED-8FD5-DC1E6558CBA9}" name="Colonne7270"/>
    <tableColumn id="7274" xr3:uid="{547A5404-FE15-46BB-9464-EB4E2186EED3}" name="Colonne7271"/>
    <tableColumn id="7275" xr3:uid="{B38452DB-4C73-46F6-9B32-DB87B71E8191}" name="Colonne7272"/>
    <tableColumn id="7276" xr3:uid="{9E2ECD61-FDED-4A9B-B1A0-59C84AB0CA6A}" name="Colonne7273"/>
    <tableColumn id="7277" xr3:uid="{21A4E635-BBAB-4806-B06A-BA0F473A98B3}" name="Colonne7274"/>
    <tableColumn id="7278" xr3:uid="{D1AE32DF-151C-40C3-86F9-5A89C9D820BA}" name="Colonne7275"/>
    <tableColumn id="7279" xr3:uid="{B636E258-772A-419E-8DD2-6B1B01A0DAB4}" name="Colonne7276"/>
    <tableColumn id="7280" xr3:uid="{265ACE3A-DE92-400D-863B-07474D30A61C}" name="Colonne7277"/>
    <tableColumn id="7281" xr3:uid="{C8D22022-81AA-44F6-A39C-890FC8AB34E9}" name="Colonne7278"/>
    <tableColumn id="7282" xr3:uid="{7614A001-365E-479A-BC11-89089DF70CE7}" name="Colonne7279"/>
    <tableColumn id="7283" xr3:uid="{56A4B414-E9B8-4474-B46D-27F54986B347}" name="Colonne7280"/>
    <tableColumn id="7284" xr3:uid="{960A7104-661D-40AA-859E-18083235ED41}" name="Colonne7281"/>
    <tableColumn id="7285" xr3:uid="{03378B41-42B0-4164-9B0D-D936AEC59EB1}" name="Colonne7282"/>
    <tableColumn id="7286" xr3:uid="{3F5FA7E9-D70F-4C5D-862C-2ECB37E82EAE}" name="Colonne7283"/>
    <tableColumn id="7287" xr3:uid="{A3DAA757-8D9B-4BBD-A93F-EFA1E64FA4E2}" name="Colonne7284"/>
    <tableColumn id="7288" xr3:uid="{848E6144-CFA4-44F5-9F4A-2F9DF01A99C6}" name="Colonne7285"/>
    <tableColumn id="7289" xr3:uid="{A9731049-3016-4BE0-8B64-F87A6947C389}" name="Colonne7286"/>
    <tableColumn id="7290" xr3:uid="{C9C485D3-DE6F-4505-9A5B-F9CB5B38FB8F}" name="Colonne7287"/>
    <tableColumn id="7291" xr3:uid="{866EA10A-7A7F-4A80-85EE-A347E14981B1}" name="Colonne7288"/>
    <tableColumn id="7292" xr3:uid="{D6D327B7-8229-4EA3-8AF8-C693AA60793E}" name="Colonne7289"/>
    <tableColumn id="7293" xr3:uid="{D7F46D3D-EEE2-4F27-9B4A-511044CE3DB6}" name="Colonne7290"/>
    <tableColumn id="7294" xr3:uid="{7C735556-529E-4365-A3BC-7B0DF8D86640}" name="Colonne7291"/>
    <tableColumn id="7295" xr3:uid="{9C2EA3FE-F8C2-4209-8851-891FCD2FC677}" name="Colonne7292"/>
    <tableColumn id="7296" xr3:uid="{241AA44F-4D18-4169-B333-2FE9B1FB1792}" name="Colonne7293"/>
    <tableColumn id="7297" xr3:uid="{8DF0C895-B3DA-4BE4-867D-51BAC09E1BD3}" name="Colonne7294"/>
    <tableColumn id="7298" xr3:uid="{7B0A9D80-34B1-475D-B7E5-EDEEA95C066E}" name="Colonne7295"/>
    <tableColumn id="7299" xr3:uid="{B5B94DF7-DBCF-4797-B0A4-B96465617742}" name="Colonne7296"/>
    <tableColumn id="7300" xr3:uid="{8A2701AD-E23C-4186-981F-24EC64805606}" name="Colonne7297"/>
    <tableColumn id="7301" xr3:uid="{15857A74-A992-4096-8FCC-9241F4B71727}" name="Colonne7298"/>
    <tableColumn id="7302" xr3:uid="{0597D5FF-52FC-4ED0-981E-BC1D8F0034BD}" name="Colonne7299"/>
    <tableColumn id="7303" xr3:uid="{9877F939-1059-4FDF-9B60-88D3EC8898D4}" name="Colonne7300"/>
    <tableColumn id="7304" xr3:uid="{30022642-8D44-4AF5-9CF5-4DB3EC9E11AB}" name="Colonne7301"/>
    <tableColumn id="7305" xr3:uid="{9969DFBF-AB51-45C4-ADCC-0085025CB0FA}" name="Colonne7302"/>
    <tableColumn id="7306" xr3:uid="{69C67CD1-5C91-4037-9290-E61B67F7B0E5}" name="Colonne7303"/>
    <tableColumn id="7307" xr3:uid="{F0BAC853-C33F-4619-8DA1-06B484510321}" name="Colonne7304"/>
    <tableColumn id="7308" xr3:uid="{54CF85DB-491D-489B-87A7-E6EB7644C22D}" name="Colonne7305"/>
    <tableColumn id="7309" xr3:uid="{9FC08B03-9824-4285-8D5B-563217977BD5}" name="Colonne7306"/>
    <tableColumn id="7310" xr3:uid="{6E754592-851A-4698-BF4A-B37ABD5BE41A}" name="Colonne7307"/>
    <tableColumn id="7311" xr3:uid="{7D0DD057-E86A-4E2D-B0A1-9E91F16E188D}" name="Colonne7308"/>
    <tableColumn id="7312" xr3:uid="{EB5DBCB3-B94F-4911-A95C-42C70F9C0E3F}" name="Colonne7309"/>
    <tableColumn id="7313" xr3:uid="{1AEAE7D5-CB5F-4F2D-B4FC-4C10EAC4EACE}" name="Colonne7310"/>
    <tableColumn id="7314" xr3:uid="{56CC06EC-9646-46E7-945A-95AF1960CD90}" name="Colonne7311"/>
    <tableColumn id="7315" xr3:uid="{A9AC3842-9C9D-4D1A-B0BD-EAD7814548DD}" name="Colonne7312"/>
    <tableColumn id="7316" xr3:uid="{F2BC461F-1316-4393-80CD-10E3824EB34A}" name="Colonne7313"/>
    <tableColumn id="7317" xr3:uid="{8953EACA-DBF4-4210-9F6B-3B6D2AEE26AD}" name="Colonne7314"/>
    <tableColumn id="7318" xr3:uid="{B3123B81-F727-4C58-A247-E3C1DF6F8CB5}" name="Colonne7315"/>
    <tableColumn id="7319" xr3:uid="{8865A3CD-660F-46C6-9944-66410B1C1E5A}" name="Colonne7316"/>
    <tableColumn id="7320" xr3:uid="{BDFAD66A-9BA1-4D2D-9BCF-12E366DD82E8}" name="Colonne7317"/>
    <tableColumn id="7321" xr3:uid="{4953888C-F4BA-4FAE-8847-45C0986E5D57}" name="Colonne7318"/>
    <tableColumn id="7322" xr3:uid="{A6167E18-223B-4D9B-906D-19408C2E8389}" name="Colonne7319"/>
    <tableColumn id="7323" xr3:uid="{929A9F12-5DCD-432F-B769-25C81CEFEA59}" name="Colonne7320"/>
    <tableColumn id="7324" xr3:uid="{C73A3D5D-84FF-48BC-8EA3-4C8FB39EEB0A}" name="Colonne7321"/>
    <tableColumn id="7325" xr3:uid="{BA19E69F-FD11-4ED8-B972-70CDA77E6E9F}" name="Colonne7322"/>
    <tableColumn id="7326" xr3:uid="{9E69CA9E-F690-4CFC-B051-462AE82134AD}" name="Colonne7323"/>
    <tableColumn id="7327" xr3:uid="{16924429-A314-489C-9105-B80510DB5377}" name="Colonne7324"/>
    <tableColumn id="7328" xr3:uid="{8AFCB5AF-463E-46B3-9FB6-F39B4EC4EAE7}" name="Colonne7325"/>
    <tableColumn id="7329" xr3:uid="{10C09119-001F-4001-A553-7CD4C886419D}" name="Colonne7326"/>
    <tableColumn id="7330" xr3:uid="{E54DE3EE-B663-4762-9D8D-9A4AB827ABD4}" name="Colonne7327"/>
    <tableColumn id="7331" xr3:uid="{B3383C37-35F6-4382-972F-CCCA05413566}" name="Colonne7328"/>
    <tableColumn id="7332" xr3:uid="{CA4D0515-8801-4B71-9543-F5FD22D99215}" name="Colonne7329"/>
    <tableColumn id="7333" xr3:uid="{DB59A1F9-FF47-481E-916F-8C481C1045EE}" name="Colonne7330"/>
    <tableColumn id="7334" xr3:uid="{F763FAFA-E836-45A7-AAA1-D98B644027F7}" name="Colonne7331"/>
    <tableColumn id="7335" xr3:uid="{E7B3B979-42AC-4D0E-B3CE-4B4F3F1C23F4}" name="Colonne7332"/>
    <tableColumn id="7336" xr3:uid="{857C7B16-C493-4690-8DD2-E00A58A87FAF}" name="Colonne7333"/>
    <tableColumn id="7337" xr3:uid="{B655DF77-DC62-4365-81B8-C15FE2D88952}" name="Colonne7334"/>
    <tableColumn id="7338" xr3:uid="{0CAA081C-7F88-45CA-815C-FC3A2F8BE0A0}" name="Colonne7335"/>
    <tableColumn id="7339" xr3:uid="{558A2A8B-ACC0-45BE-90B7-6C6894387744}" name="Colonne7336"/>
    <tableColumn id="7340" xr3:uid="{6F43873D-E68D-419A-8B55-BDF2DD22C37C}" name="Colonne7337"/>
    <tableColumn id="7341" xr3:uid="{195F38F6-5E86-4FF0-BC95-D113137EC1E0}" name="Colonne7338"/>
    <tableColumn id="7342" xr3:uid="{507C9172-68E1-4322-ACDC-B1DF5C2DC63A}" name="Colonne7339"/>
    <tableColumn id="7343" xr3:uid="{BC3B1F98-1E31-4627-9A12-63D29971F257}" name="Colonne7340"/>
    <tableColumn id="7344" xr3:uid="{3BBF013C-4F4C-43AA-B05D-3254E64557A5}" name="Colonne7341"/>
    <tableColumn id="7345" xr3:uid="{6575B587-7CE1-416F-A80E-A70A4420B925}" name="Colonne7342"/>
    <tableColumn id="7346" xr3:uid="{0516A71B-33C5-4EF2-9E9A-408F1C24A953}" name="Colonne7343"/>
    <tableColumn id="7347" xr3:uid="{BA0943DE-BA0E-4E43-A558-B28F607A1238}" name="Colonne7344"/>
    <tableColumn id="7348" xr3:uid="{00DB5D36-F79E-42BE-99A4-849F046EBD3F}" name="Colonne7345"/>
    <tableColumn id="7349" xr3:uid="{CB6BCF24-15A3-4856-9983-EEC8146ADD0A}" name="Colonne7346"/>
    <tableColumn id="7350" xr3:uid="{CF841FC5-C160-4C66-816A-86D81C14F793}" name="Colonne7347"/>
    <tableColumn id="7351" xr3:uid="{B5EEDE73-6797-40C1-946F-DF762F2394F2}" name="Colonne7348"/>
    <tableColumn id="7352" xr3:uid="{33A0E8C2-2F2A-4D82-BD27-B0BE0C30665C}" name="Colonne7349"/>
    <tableColumn id="7353" xr3:uid="{7149E155-1E89-4A84-A5DE-B6CD3DD584FB}" name="Colonne7350"/>
    <tableColumn id="7354" xr3:uid="{9DA98D0D-5E1D-4695-BA1E-25664C6B8FC1}" name="Colonne7351"/>
    <tableColumn id="7355" xr3:uid="{C0994C60-0711-4D87-8AD8-DD4089EB5C97}" name="Colonne7352"/>
    <tableColumn id="7356" xr3:uid="{5A3E935F-01B4-4980-B401-759199DED98C}" name="Colonne7353"/>
    <tableColumn id="7357" xr3:uid="{7F970C82-8960-4FA8-B928-505B47F31AA5}" name="Colonne7354"/>
    <tableColumn id="7358" xr3:uid="{2B47FB26-B5F2-4389-85AE-1E03A79D2897}" name="Colonne7355"/>
    <tableColumn id="7359" xr3:uid="{25861F36-380E-4A87-AA15-2AA53E0BF859}" name="Colonne7356"/>
    <tableColumn id="7360" xr3:uid="{5E4622C4-40EE-4A91-AC36-AB700EDF5AF8}" name="Colonne7357"/>
    <tableColumn id="7361" xr3:uid="{342BDAE6-8DE3-4C1E-AE7F-B3DA70A5E67C}" name="Colonne7358"/>
    <tableColumn id="7362" xr3:uid="{CFB7270E-AC2D-4135-ABA4-1C9E4EEB126D}" name="Colonne7359"/>
    <tableColumn id="7363" xr3:uid="{212DCF58-B5A1-4FA7-9240-D1398364FA0E}" name="Colonne7360"/>
    <tableColumn id="7364" xr3:uid="{FFE0E9BD-35F9-4288-905C-4C47588A3E20}" name="Colonne7361"/>
    <tableColumn id="7365" xr3:uid="{E866B926-58A5-4C68-A51E-F4E89B5242A9}" name="Colonne7362"/>
    <tableColumn id="7366" xr3:uid="{87257D2B-7180-4AE1-8BA9-D7E506670C1F}" name="Colonne7363"/>
    <tableColumn id="7367" xr3:uid="{3C4603C1-7521-47F4-B9C9-1DC542D04518}" name="Colonne7364"/>
    <tableColumn id="7368" xr3:uid="{5AE3A372-FC52-4C1A-9D19-9749AB077CE9}" name="Colonne7365"/>
    <tableColumn id="7369" xr3:uid="{7B689E61-3C2C-4F15-BAED-7993F1C5130B}" name="Colonne7366"/>
    <tableColumn id="7370" xr3:uid="{EE5D5723-EDD7-452E-ABD0-F7EFE181C7C0}" name="Colonne7367"/>
    <tableColumn id="7371" xr3:uid="{18508F1D-8225-4EC2-B2E6-79ACB6C408FE}" name="Colonne7368"/>
    <tableColumn id="7372" xr3:uid="{77D4B31D-4692-4B64-828D-9023645EEC9B}" name="Colonne7369"/>
    <tableColumn id="7373" xr3:uid="{FA69E8E4-781C-4E89-9B90-8BB014EE3941}" name="Colonne7370"/>
    <tableColumn id="7374" xr3:uid="{516EC1B5-E99C-4790-B4E3-773C417BF90C}" name="Colonne7371"/>
    <tableColumn id="7375" xr3:uid="{795B3E9E-E929-4BC9-936F-EB99DB261669}" name="Colonne7372"/>
    <tableColumn id="7376" xr3:uid="{F83EB441-1516-442A-A17F-D9C32BE46C75}" name="Colonne7373"/>
    <tableColumn id="7377" xr3:uid="{485414A7-9C59-467B-8DD3-0F25C838C49C}" name="Colonne7374"/>
    <tableColumn id="7378" xr3:uid="{59C42AED-6FAB-4188-BD67-E1B5846D1110}" name="Colonne7375"/>
    <tableColumn id="7379" xr3:uid="{8E011BBB-34B4-42BB-B0C6-8371BC8895EF}" name="Colonne7376"/>
    <tableColumn id="7380" xr3:uid="{2362E410-A80D-43BF-A80D-5134428D962B}" name="Colonne7377"/>
    <tableColumn id="7381" xr3:uid="{57121F7F-ACE5-40A1-9F29-3FDE7C3A28D5}" name="Colonne7378"/>
    <tableColumn id="7382" xr3:uid="{9C47D3E3-551F-490B-92FA-8AF43440BE3E}" name="Colonne7379"/>
    <tableColumn id="7383" xr3:uid="{6D1BF4AC-A89A-4C95-89EC-8BA20446CB49}" name="Colonne7380"/>
    <tableColumn id="7384" xr3:uid="{587FBA36-1551-4835-B7E0-CE4B4B0BDAC0}" name="Colonne7381"/>
    <tableColumn id="7385" xr3:uid="{174B528E-7098-476E-8682-A5B85212427A}" name="Colonne7382"/>
    <tableColumn id="7386" xr3:uid="{074A4055-103B-4389-A508-B1872198F87C}" name="Colonne7383"/>
    <tableColumn id="7387" xr3:uid="{DBE155A3-23C4-48E0-8605-DB21DDF10A5B}" name="Colonne7384"/>
    <tableColumn id="7388" xr3:uid="{2566C80F-5221-41E0-AA24-94891B71892F}" name="Colonne7385"/>
    <tableColumn id="7389" xr3:uid="{5CC81713-B0E4-4832-B180-1411C055E12A}" name="Colonne7386"/>
    <tableColumn id="7390" xr3:uid="{0805ED7B-8CC2-4F26-906F-8B793FB1942A}" name="Colonne7387"/>
    <tableColumn id="7391" xr3:uid="{AE9BE753-AB68-4209-9E4B-CC462139C322}" name="Colonne7388"/>
    <tableColumn id="7392" xr3:uid="{AFC9CC38-29A8-432A-9058-111BC85CD1A3}" name="Colonne7389"/>
    <tableColumn id="7393" xr3:uid="{2163F39D-6C59-4765-90D7-3701C8D5FA4E}" name="Colonne7390"/>
    <tableColumn id="7394" xr3:uid="{7E3DE7C2-B6E4-4D21-A8D5-27B089EE855F}" name="Colonne7391"/>
    <tableColumn id="7395" xr3:uid="{5FAFF36C-91B5-42F2-9798-FE77A52C9C41}" name="Colonne7392"/>
    <tableColumn id="7396" xr3:uid="{53753D53-C924-47A9-B94C-7C9DA3F61A7E}" name="Colonne7393"/>
    <tableColumn id="7397" xr3:uid="{FF2D01D5-E8E1-4879-9652-8971EFD9CCF0}" name="Colonne7394"/>
    <tableColumn id="7398" xr3:uid="{12BA3AAF-CB64-4503-A5DC-2609B53F2393}" name="Colonne7395"/>
    <tableColumn id="7399" xr3:uid="{E4E18CAB-7A24-4851-AF0F-A4A99CA3706A}" name="Colonne7396"/>
    <tableColumn id="7400" xr3:uid="{320FAA3E-912D-4895-8E37-64C3190286E3}" name="Colonne7397"/>
    <tableColumn id="7401" xr3:uid="{7828D371-FD46-4BAB-B36C-F17B97FF803B}" name="Colonne7398"/>
    <tableColumn id="7402" xr3:uid="{09295654-F10C-40D4-B0E2-18B665186055}" name="Colonne7399"/>
    <tableColumn id="7403" xr3:uid="{9972C92F-5000-47A6-8493-EB1E690A4E1C}" name="Colonne7400"/>
    <tableColumn id="7404" xr3:uid="{97F247E3-0987-4FA1-A9A9-F36AD1356841}" name="Colonne7401"/>
    <tableColumn id="7405" xr3:uid="{80FF5492-7CD8-4E9B-A64D-756898C439E4}" name="Colonne7402"/>
    <tableColumn id="7406" xr3:uid="{0DFF95DC-C5E8-4EE5-AFC7-80BFADA8E6C1}" name="Colonne7403"/>
    <tableColumn id="7407" xr3:uid="{D6203692-56DE-41B0-9F23-8DB2C988939D}" name="Colonne7404"/>
    <tableColumn id="7408" xr3:uid="{D2A3C2F4-A7FA-4942-A98E-E9F8A288BEAD}" name="Colonne7405"/>
    <tableColumn id="7409" xr3:uid="{1D45F8FD-DB7A-46B4-B2BF-E4D59D368829}" name="Colonne7406"/>
    <tableColumn id="7410" xr3:uid="{EDB99F2E-2948-444C-9DED-6239090DBCC8}" name="Colonne7407"/>
    <tableColumn id="7411" xr3:uid="{DFF5B180-E0DD-41C4-9B99-433B9D7D5626}" name="Colonne7408"/>
    <tableColumn id="7412" xr3:uid="{016C74EC-5C56-499F-A60F-1EFBB8007A56}" name="Colonne7409"/>
    <tableColumn id="7413" xr3:uid="{2AF331BE-593B-4C7C-8254-D53EDE12D604}" name="Colonne7410"/>
    <tableColumn id="7414" xr3:uid="{2801A61D-263A-493B-ADAC-2F6DC84EDD81}" name="Colonne7411"/>
    <tableColumn id="7415" xr3:uid="{11199225-E868-491A-ACCD-61810B8F02D6}" name="Colonne7412"/>
    <tableColumn id="7416" xr3:uid="{FB07AA2F-BB3A-4073-98AC-1D6C86219BFC}" name="Colonne7413"/>
    <tableColumn id="7417" xr3:uid="{EA8E8AC1-8739-41D5-AA23-BC1D756C95A7}" name="Colonne7414"/>
    <tableColumn id="7418" xr3:uid="{780F4A56-CB2C-4B21-A31E-4AC224402442}" name="Colonne7415"/>
    <tableColumn id="7419" xr3:uid="{4BAD70FF-F6C6-410F-8BB0-133593F48EAC}" name="Colonne7416"/>
    <tableColumn id="7420" xr3:uid="{F119E518-039A-49EB-BD40-3D68E9A6DB0B}" name="Colonne7417"/>
    <tableColumn id="7421" xr3:uid="{D5208787-185C-4087-8127-E37EFDB99D88}" name="Colonne7418"/>
    <tableColumn id="7422" xr3:uid="{35CDBA51-E084-41AD-9C22-FE63F1DACDBF}" name="Colonne7419"/>
    <tableColumn id="7423" xr3:uid="{932109C7-F18C-481A-B0C5-DFD65A9B858D}" name="Colonne7420"/>
    <tableColumn id="7424" xr3:uid="{8E32892B-EDE3-4630-B0BF-262B5376B7C1}" name="Colonne7421"/>
    <tableColumn id="7425" xr3:uid="{B6D19107-CEA3-4547-9937-D461990C5708}" name="Colonne7422"/>
    <tableColumn id="7426" xr3:uid="{BC4675C7-FACD-4420-9215-36027D8B713F}" name="Colonne7423"/>
    <tableColumn id="7427" xr3:uid="{A39D62EC-24A9-4942-9D3E-1B4507693C6D}" name="Colonne7424"/>
    <tableColumn id="7428" xr3:uid="{79DAF381-D1FF-4E10-B9DB-8E557BE02291}" name="Colonne7425"/>
    <tableColumn id="7429" xr3:uid="{471179ED-FE4B-42DE-BF42-E4E6FB77393D}" name="Colonne7426"/>
    <tableColumn id="7430" xr3:uid="{FB5E093D-F8A8-43F5-83D1-F0CAD0A28BBD}" name="Colonne7427"/>
    <tableColumn id="7431" xr3:uid="{7428C758-E1F4-45C7-AC18-0753D16C3083}" name="Colonne7428"/>
    <tableColumn id="7432" xr3:uid="{AB3C26A3-641C-40A8-A52A-5B4684C0160F}" name="Colonne7429"/>
    <tableColumn id="7433" xr3:uid="{A8802708-023A-453B-8BFB-1DF1B4C06F32}" name="Colonne7430"/>
    <tableColumn id="7434" xr3:uid="{36A69C25-03ED-4D26-9811-5E7021F0E9D5}" name="Colonne7431"/>
    <tableColumn id="7435" xr3:uid="{F39BDD06-F015-45FD-A2D0-E6C7EC600CF6}" name="Colonne7432"/>
    <tableColumn id="7436" xr3:uid="{DDF16BD3-4CB8-4E28-837F-D812D7979599}" name="Colonne7433"/>
    <tableColumn id="7437" xr3:uid="{D15FC524-3D41-48DE-BB03-07E23861D5D6}" name="Colonne7434"/>
    <tableColumn id="7438" xr3:uid="{B582E0B1-DAA5-4ADE-ADC0-5B64EFD293FD}" name="Colonne7435"/>
    <tableColumn id="7439" xr3:uid="{F0128398-A18A-4B6D-B2B2-53224EE628F2}" name="Colonne7436"/>
    <tableColumn id="7440" xr3:uid="{5257CA5C-9783-473A-81EB-C6AA4F7AA93A}" name="Colonne7437"/>
    <tableColumn id="7441" xr3:uid="{98126C7D-73CC-4EF7-89DC-1430ED907E7C}" name="Colonne7438"/>
    <tableColumn id="7442" xr3:uid="{2EF488E9-5A60-4A00-B3C3-1C595250B88F}" name="Colonne7439"/>
    <tableColumn id="7443" xr3:uid="{893172D3-A354-41FF-BCC6-67B1C346939C}" name="Colonne7440"/>
    <tableColumn id="7444" xr3:uid="{71E12D85-22AD-4E09-9F3F-E8C39814FF75}" name="Colonne7441"/>
    <tableColumn id="7445" xr3:uid="{6D42B811-9017-4AFF-9EDE-59E7D25FBDBF}" name="Colonne7442"/>
    <tableColumn id="7446" xr3:uid="{F249037A-B418-48F4-BD46-CA570DBAE9FB}" name="Colonne7443"/>
    <tableColumn id="7447" xr3:uid="{3BC08569-1F68-4821-A03B-530B7009928C}" name="Colonne7444"/>
    <tableColumn id="7448" xr3:uid="{63AACA48-C660-4772-9918-802C103889D9}" name="Colonne7445"/>
    <tableColumn id="7449" xr3:uid="{BF7B0C68-71F7-4EA6-98B5-AEA0389D330D}" name="Colonne7446"/>
    <tableColumn id="7450" xr3:uid="{99CEBC49-F4B1-4E8F-AC18-EC83CC492253}" name="Colonne7447"/>
    <tableColumn id="7451" xr3:uid="{BC745133-8E97-4439-A9E2-9CF162028036}" name="Colonne7448"/>
    <tableColumn id="7452" xr3:uid="{09ED699A-B1EC-4E92-9844-1D3470D4EB69}" name="Colonne7449"/>
    <tableColumn id="7453" xr3:uid="{54B58D71-22DD-4806-BB92-AE1E31444B90}" name="Colonne7450"/>
    <tableColumn id="7454" xr3:uid="{98EC6346-3CAD-412E-BCA9-BB6CB45A0BBD}" name="Colonne7451"/>
    <tableColumn id="7455" xr3:uid="{9AA51F1B-CD92-41B7-AF95-EFB46D0B4A0E}" name="Colonne7452"/>
    <tableColumn id="7456" xr3:uid="{5B8BC6CE-C96D-4682-9FFE-DD08E05F19C4}" name="Colonne7453"/>
    <tableColumn id="7457" xr3:uid="{B8211A34-A0DC-4FF0-B6EE-3409F14ABFB0}" name="Colonne7454"/>
    <tableColumn id="7458" xr3:uid="{3546FA47-8070-4E51-8110-FBC9BE023377}" name="Colonne7455"/>
    <tableColumn id="7459" xr3:uid="{0F77FDBC-EF11-42D3-999A-96DC9023B45A}" name="Colonne7456"/>
    <tableColumn id="7460" xr3:uid="{8A3A28EB-093C-401A-B3E6-77E1C367E0E0}" name="Colonne7457"/>
    <tableColumn id="7461" xr3:uid="{50311D77-2BD2-4269-A934-C8EF153AA79F}" name="Colonne7458"/>
    <tableColumn id="7462" xr3:uid="{420452B1-6B72-49A3-914E-1DF58562BE66}" name="Colonne7459"/>
    <tableColumn id="7463" xr3:uid="{CB87756A-B2E6-4847-B7BB-688ADBB910C0}" name="Colonne7460"/>
    <tableColumn id="7464" xr3:uid="{91114C72-5297-405C-9510-93FA169E0FC3}" name="Colonne7461"/>
    <tableColumn id="7465" xr3:uid="{B8C4296C-7057-4173-AE57-A99F8BF15D0F}" name="Colonne7462"/>
    <tableColumn id="7466" xr3:uid="{0AD77C2B-8AF6-4ADA-A807-A1D9E98D041F}" name="Colonne7463"/>
    <tableColumn id="7467" xr3:uid="{DB2CB094-24F0-44E4-A1A8-B5F3FAF0FF5D}" name="Colonne7464"/>
    <tableColumn id="7468" xr3:uid="{05DFC30F-A175-4CBF-80DA-A05BAF405F02}" name="Colonne7465"/>
    <tableColumn id="7469" xr3:uid="{1DC7221F-0BBC-445D-B8A9-777A61BAD1BB}" name="Colonne7466"/>
    <tableColumn id="7470" xr3:uid="{DDAE7FA4-B526-48BD-A02E-D9E71FC68F54}" name="Colonne7467"/>
    <tableColumn id="7471" xr3:uid="{8199808E-7BD8-4F99-B306-05C5E24599E5}" name="Colonne7468"/>
    <tableColumn id="7472" xr3:uid="{547B153E-79AF-42B6-BDA9-CDBCE697AF2E}" name="Colonne7469"/>
    <tableColumn id="7473" xr3:uid="{4E513FB6-BE73-4FB1-AA71-E27CC2CB44FC}" name="Colonne7470"/>
    <tableColumn id="7474" xr3:uid="{ED492DCD-DCFF-4A18-B04B-6E16D5A58B19}" name="Colonne7471"/>
    <tableColumn id="7475" xr3:uid="{F8840008-589C-46AB-A65B-B771B5DB60AF}" name="Colonne7472"/>
    <tableColumn id="7476" xr3:uid="{989506DD-2D66-459E-9737-5FB320A8C368}" name="Colonne7473"/>
    <tableColumn id="7477" xr3:uid="{62E6D158-FAE0-4AD8-B832-BE610ADBDC34}" name="Colonne7474"/>
    <tableColumn id="7478" xr3:uid="{7080E32D-F6C3-4EB9-B033-422229682361}" name="Colonne7475"/>
    <tableColumn id="7479" xr3:uid="{7837CDD2-0841-4DE3-9461-C45F478C0500}" name="Colonne7476"/>
    <tableColumn id="7480" xr3:uid="{900B434A-78DF-4B52-9965-18D4A0D83670}" name="Colonne7477"/>
    <tableColumn id="7481" xr3:uid="{DF62311F-193A-4095-ACDB-FD4D7655E2BA}" name="Colonne7478"/>
    <tableColumn id="7482" xr3:uid="{67E7F50A-2A08-43E6-8E04-C7041F26DFF7}" name="Colonne7479"/>
    <tableColumn id="7483" xr3:uid="{68DB255B-B8F2-409E-AAB3-FCD9FC51C579}" name="Colonne7480"/>
    <tableColumn id="7484" xr3:uid="{99119F95-6326-484F-A9AF-19E2456AB7FD}" name="Colonne7481"/>
    <tableColumn id="7485" xr3:uid="{A66381B8-1F86-4B9B-BB5C-6B5B05F9B1AF}" name="Colonne7482"/>
    <tableColumn id="7486" xr3:uid="{715C7912-3149-45E5-9067-24370D79B390}" name="Colonne7483"/>
    <tableColumn id="7487" xr3:uid="{A6176513-1E86-473C-8B2A-D1744E1957D7}" name="Colonne7484"/>
    <tableColumn id="7488" xr3:uid="{880A8B0D-D0B7-4859-BDEE-63FFBB67E210}" name="Colonne7485"/>
    <tableColumn id="7489" xr3:uid="{C8432189-9F31-4489-90B4-9AEA9929BF2C}" name="Colonne7486"/>
    <tableColumn id="7490" xr3:uid="{083B2A14-CE7C-4374-AB10-860688DF3D39}" name="Colonne7487"/>
    <tableColumn id="7491" xr3:uid="{EF6F5225-76E1-46E1-B220-3FA7AC704090}" name="Colonne7488"/>
    <tableColumn id="7492" xr3:uid="{A936D94C-84CC-4F3A-AA4C-A4C8C14AFD55}" name="Colonne7489"/>
    <tableColumn id="7493" xr3:uid="{5FBFE1AB-9FB7-4186-B0F5-0AFDEFB54C28}" name="Colonne7490"/>
    <tableColumn id="7494" xr3:uid="{423AF5B2-8B38-4D97-9D53-1BB4588B663F}" name="Colonne7491"/>
    <tableColumn id="7495" xr3:uid="{2A87E57B-3451-45ED-A3F8-EA30C66E7DF5}" name="Colonne7492"/>
    <tableColumn id="7496" xr3:uid="{13B4C1A0-1E21-4FBF-AD57-954784C9465D}" name="Colonne7493"/>
    <tableColumn id="7497" xr3:uid="{B89FE29F-A552-4F67-B129-9BA4BBE8B6B3}" name="Colonne7494"/>
    <tableColumn id="7498" xr3:uid="{89827777-A58A-4789-BE5E-0353DC65F018}" name="Colonne7495"/>
    <tableColumn id="7499" xr3:uid="{F19ECDA3-0345-4C17-8692-58FB2E26851B}" name="Colonne7496"/>
    <tableColumn id="7500" xr3:uid="{EF5B1B68-3696-4DB7-8D20-DC6AA57A96AD}" name="Colonne7497"/>
    <tableColumn id="7501" xr3:uid="{CBC16263-6C50-4A5B-BE83-DC8E6B04AAEE}" name="Colonne7498"/>
    <tableColumn id="7502" xr3:uid="{5E992C75-A0B3-4209-82E2-7CB76713B0DF}" name="Colonne7499"/>
    <tableColumn id="7503" xr3:uid="{A45EA6DA-FC33-4BDE-AD91-2CC5DFAB9CD1}" name="Colonne7500"/>
    <tableColumn id="7504" xr3:uid="{AC2FC0AB-BFC7-4BC9-8383-86F085705844}" name="Colonne7501"/>
    <tableColumn id="7505" xr3:uid="{6EA0D126-9A51-4604-B0CB-C4F8907B5FAA}" name="Colonne7502"/>
    <tableColumn id="7506" xr3:uid="{ACFC4F4B-48C5-4547-9FA0-8283F31870D0}" name="Colonne7503"/>
    <tableColumn id="7507" xr3:uid="{8B2E5654-2833-4D61-A44A-ACF12077131D}" name="Colonne7504"/>
    <tableColumn id="7508" xr3:uid="{1D217BE7-EEA6-4D49-AFE8-3BB5EBCF3B78}" name="Colonne7505"/>
    <tableColumn id="7509" xr3:uid="{3A8BEFE7-79F4-488E-9B9E-236D57A0C9F8}" name="Colonne7506"/>
    <tableColumn id="7510" xr3:uid="{D9AD8AD1-52C3-46CC-B1AC-24C26AA266E3}" name="Colonne7507"/>
    <tableColumn id="7511" xr3:uid="{78E28847-8F9D-4B96-8776-744DCAA84B76}" name="Colonne7508"/>
    <tableColumn id="7512" xr3:uid="{92C1B477-EB4E-481A-B0B6-5B7F45ABD415}" name="Colonne7509"/>
    <tableColumn id="7513" xr3:uid="{0C18AE3C-2612-4C80-9812-DA55C14DC697}" name="Colonne7510"/>
    <tableColumn id="7514" xr3:uid="{91433AAB-3169-405F-9A15-3E3569C3702C}" name="Colonne7511"/>
    <tableColumn id="7515" xr3:uid="{D235E542-AA8A-4A20-92E5-FFE137751DD1}" name="Colonne7512"/>
    <tableColumn id="7516" xr3:uid="{8E50472E-8110-4C1C-AA52-F9C9B966A3C2}" name="Colonne7513"/>
    <tableColumn id="7517" xr3:uid="{1E28429B-9DE1-4539-A5A7-B34861D5AA6C}" name="Colonne7514"/>
    <tableColumn id="7518" xr3:uid="{DEE55D8D-A128-415E-A7A9-16F6CE76AD30}" name="Colonne7515"/>
    <tableColumn id="7519" xr3:uid="{904B86EA-CD71-4236-B0C5-87A1009FB004}" name="Colonne7516"/>
    <tableColumn id="7520" xr3:uid="{FBDCEDC2-3D15-40D2-9888-D445B647ACDD}" name="Colonne7517"/>
    <tableColumn id="7521" xr3:uid="{965E7289-4F69-4214-844F-4A665A0CABDE}" name="Colonne7518"/>
    <tableColumn id="7522" xr3:uid="{578C42BA-111C-4A3D-AC0F-BD66F85E06A0}" name="Colonne7519"/>
    <tableColumn id="7523" xr3:uid="{FDA7C396-0D7B-4602-AE20-ED826D632EF0}" name="Colonne7520"/>
    <tableColumn id="7524" xr3:uid="{3913B307-B780-4E08-8A47-7598F4ED3275}" name="Colonne7521"/>
    <tableColumn id="7525" xr3:uid="{58109D17-B833-4A85-9F14-A0F5EB10162A}" name="Colonne7522"/>
    <tableColumn id="7526" xr3:uid="{0611A888-ADE0-4818-BCC8-64D304E06796}" name="Colonne7523"/>
    <tableColumn id="7527" xr3:uid="{8409C3EC-9E31-4CD2-920F-DFD44FBC2767}" name="Colonne7524"/>
    <tableColumn id="7528" xr3:uid="{1121C656-EBF1-48B7-A48B-B8BB2574B14F}" name="Colonne7525"/>
    <tableColumn id="7529" xr3:uid="{E654E04B-A483-45B6-A52E-4B6890D1E53C}" name="Colonne7526"/>
    <tableColumn id="7530" xr3:uid="{5A06AB95-1BD3-4C3F-8F3C-CCAD50187527}" name="Colonne7527"/>
    <tableColumn id="7531" xr3:uid="{3412B037-5F29-4B21-88B1-F2A02C3FA272}" name="Colonne7528"/>
    <tableColumn id="7532" xr3:uid="{65C3D012-F7DE-4F23-8943-3241C6A9DB89}" name="Colonne7529"/>
    <tableColumn id="7533" xr3:uid="{311690C1-04B6-4DBF-BAEB-B3B18123D497}" name="Colonne7530"/>
    <tableColumn id="7534" xr3:uid="{07AFC6F2-8517-41B9-9AE9-415A68E71ADC}" name="Colonne7531"/>
    <tableColumn id="7535" xr3:uid="{63BE7ABC-5263-436D-9A69-0A2BA910BF8C}" name="Colonne7532"/>
    <tableColumn id="7536" xr3:uid="{AE225BD6-BA61-4EFA-8A0A-8592C0AAA65B}" name="Colonne7533"/>
    <tableColumn id="7537" xr3:uid="{5133DE7B-ECEE-4617-95A1-04EC013D8FF5}" name="Colonne7534"/>
    <tableColumn id="7538" xr3:uid="{B7F56A45-3377-458C-9C9D-5AEC9839E2A7}" name="Colonne7535"/>
    <tableColumn id="7539" xr3:uid="{5284EB14-3DB7-4A8F-A19B-929F07F8FCC2}" name="Colonne7536"/>
    <tableColumn id="7540" xr3:uid="{DA509C9D-1381-4AF7-AB65-E73F5589DC52}" name="Colonne7537"/>
    <tableColumn id="7541" xr3:uid="{FA8D50C7-30DE-4DA6-A71A-388940B60E4E}" name="Colonne7538"/>
    <tableColumn id="7542" xr3:uid="{B3A2DBFB-113D-4D43-83B7-754D22128A17}" name="Colonne7539"/>
    <tableColumn id="7543" xr3:uid="{85804407-EB0C-4A77-8465-6305DE2F0EF9}" name="Colonne7540"/>
    <tableColumn id="7544" xr3:uid="{9F67CE6D-E137-408C-8B99-EA6953DCBC96}" name="Colonne7541"/>
    <tableColumn id="7545" xr3:uid="{610CCF74-F4AE-4A61-B671-0C99755EDC88}" name="Colonne7542"/>
    <tableColumn id="7546" xr3:uid="{C36C0A5E-6FBA-4371-A421-EFC3DDF54091}" name="Colonne7543"/>
    <tableColumn id="7547" xr3:uid="{EBB49048-C46D-451A-A437-519B88255EFF}" name="Colonne7544"/>
    <tableColumn id="7548" xr3:uid="{D9F182F1-3A6C-4D3D-89D4-002F5917EFFB}" name="Colonne7545"/>
    <tableColumn id="7549" xr3:uid="{995CD733-F9FA-49ED-9385-55ABC12499B8}" name="Colonne7546"/>
    <tableColumn id="7550" xr3:uid="{4EBA314E-0051-4B8C-B07F-4278C3405FA7}" name="Colonne7547"/>
    <tableColumn id="7551" xr3:uid="{230C56A3-A1FD-4206-9669-D45304D787DA}" name="Colonne7548"/>
    <tableColumn id="7552" xr3:uid="{22A314AC-C9FC-4BCE-ACCF-BD288009D68D}" name="Colonne7549"/>
    <tableColumn id="7553" xr3:uid="{7B7978D0-AF39-429E-8CDF-A7847ABE703D}" name="Colonne7550"/>
    <tableColumn id="7554" xr3:uid="{5AB7DB5D-2914-490B-9F8D-F31DBAB7D3EA}" name="Colonne7551"/>
    <tableColumn id="7555" xr3:uid="{0C9F9504-A950-43B6-A09F-57C0656EAA80}" name="Colonne7552"/>
    <tableColumn id="7556" xr3:uid="{7AF6A02C-B85A-4BFC-BA2A-AD88ABCA0AAE}" name="Colonne7553"/>
    <tableColumn id="7557" xr3:uid="{FE564857-6FB4-47F5-A1E8-400B75A4B49F}" name="Colonne7554"/>
    <tableColumn id="7558" xr3:uid="{4FAA64F5-F2ED-4E73-A611-E9AAA343FB02}" name="Colonne7555"/>
    <tableColumn id="7559" xr3:uid="{29807029-B3A5-412F-B686-7DC42FFD00B4}" name="Colonne7556"/>
    <tableColumn id="7560" xr3:uid="{2D3E8CE6-9978-4A4F-BD6C-0EE03BB5AF7F}" name="Colonne7557"/>
    <tableColumn id="7561" xr3:uid="{573708C9-B8B1-4344-8C89-372A82DDDF4F}" name="Colonne7558"/>
    <tableColumn id="7562" xr3:uid="{9F6B19C6-9144-4C48-A0D7-296E0849603A}" name="Colonne7559"/>
    <tableColumn id="7563" xr3:uid="{73529DB9-08C2-4E4E-93A7-0A3E9F3B747D}" name="Colonne7560"/>
    <tableColumn id="7564" xr3:uid="{81D19543-1E0C-4B2A-A4B6-B69FEDAD7235}" name="Colonne7561"/>
    <tableColumn id="7565" xr3:uid="{D6C54732-64F9-4EB1-ADED-04C2A7A0404B}" name="Colonne7562"/>
    <tableColumn id="7566" xr3:uid="{4F6E9B0D-03DE-4060-A8A2-77F032371C6A}" name="Colonne7563"/>
    <tableColumn id="7567" xr3:uid="{27ECFA3A-F7E3-4FC9-827A-8A91DCDD6C85}" name="Colonne7564"/>
    <tableColumn id="7568" xr3:uid="{34913DB4-4F11-4DEC-8357-61CE03A56DF2}" name="Colonne7565"/>
    <tableColumn id="7569" xr3:uid="{70ED617A-7B07-4394-987D-DE4D92BF3584}" name="Colonne7566"/>
    <tableColumn id="7570" xr3:uid="{8D5A3C1E-ED9D-4C0A-AAA5-55444D0A4E81}" name="Colonne7567"/>
    <tableColumn id="7571" xr3:uid="{67373A29-ECCE-4856-834A-7F67D07EE12A}" name="Colonne7568"/>
    <tableColumn id="7572" xr3:uid="{05E3748C-337F-4B01-A80A-413D1602C385}" name="Colonne7569"/>
    <tableColumn id="7573" xr3:uid="{E8B1C93C-7FA5-402C-AD1E-E1CAE312D849}" name="Colonne7570"/>
    <tableColumn id="7574" xr3:uid="{8B10D986-74E7-489A-8457-E64C265154F9}" name="Colonne7571"/>
    <tableColumn id="7575" xr3:uid="{0648CCAE-CFC7-4B7E-A1F0-ABD0775A22FE}" name="Colonne7572"/>
    <tableColumn id="7576" xr3:uid="{EE2C376F-8EDC-478A-8707-06C45351315A}" name="Colonne7573"/>
    <tableColumn id="7577" xr3:uid="{5C00CAC3-1E3C-443E-9662-5BF8DB6ADC23}" name="Colonne7574"/>
    <tableColumn id="7578" xr3:uid="{83C5B9AE-2A67-4F93-83A1-210539895E9A}" name="Colonne7575"/>
    <tableColumn id="7579" xr3:uid="{05EB8811-654A-4399-B474-1BD8A25A4CE9}" name="Colonne7576"/>
    <tableColumn id="7580" xr3:uid="{8736EB66-8D53-4DEB-B05C-2AB0D019E999}" name="Colonne7577"/>
    <tableColumn id="7581" xr3:uid="{B27A6BEB-DD15-44B8-AEBF-8F57B5EF1F48}" name="Colonne7578"/>
    <tableColumn id="7582" xr3:uid="{C2CE177F-8F38-4464-BCC6-20EC739B81D2}" name="Colonne7579"/>
    <tableColumn id="7583" xr3:uid="{3F158F08-4342-4913-9C34-944DD01CA36E}" name="Colonne7580"/>
    <tableColumn id="7584" xr3:uid="{727197B2-3829-4193-B1F9-3604F0164BFF}" name="Colonne7581"/>
    <tableColumn id="7585" xr3:uid="{DBA6810F-A54F-4C72-BBFA-B8B33A5379E7}" name="Colonne7582"/>
    <tableColumn id="7586" xr3:uid="{BC0B3FB5-E917-410E-8577-98FB78381C5F}" name="Colonne7583"/>
    <tableColumn id="7587" xr3:uid="{518CBFF1-255C-44CD-94DC-F6D27785D872}" name="Colonne7584"/>
    <tableColumn id="7588" xr3:uid="{D9E9B59F-DE21-4AA6-80BF-31CCE943426A}" name="Colonne7585"/>
    <tableColumn id="7589" xr3:uid="{8A44E8B8-839B-4322-B768-E236B736B49C}" name="Colonne7586"/>
    <tableColumn id="7590" xr3:uid="{FFCCE026-97DE-4DFA-96BB-AC1E92372E54}" name="Colonne7587"/>
    <tableColumn id="7591" xr3:uid="{3A282B9C-3DC5-43C6-91BB-5CAC4408448D}" name="Colonne7588"/>
    <tableColumn id="7592" xr3:uid="{8A5EBF71-38A4-4B07-924A-D63F39808CBB}" name="Colonne7589"/>
    <tableColumn id="7593" xr3:uid="{3E1F286E-25CD-4620-B48A-6455AF061FDA}" name="Colonne7590"/>
    <tableColumn id="7594" xr3:uid="{0CED729F-7E68-449A-ABA4-EB420F41F2FC}" name="Colonne7591"/>
    <tableColumn id="7595" xr3:uid="{AE81FFB9-24DD-4065-9B50-7E4D47152739}" name="Colonne7592"/>
    <tableColumn id="7596" xr3:uid="{9F5B4CF0-1BE8-4F65-A365-2AD060DE91FD}" name="Colonne7593"/>
    <tableColumn id="7597" xr3:uid="{2F7E8E3F-84A4-49A6-BE75-6D379ED049F2}" name="Colonne7594"/>
    <tableColumn id="7598" xr3:uid="{AF7809BF-2A06-4568-AF1D-804F4B5DDBB2}" name="Colonne7595"/>
    <tableColumn id="7599" xr3:uid="{8D209C08-15E8-456D-8AF8-307E40535E11}" name="Colonne7596"/>
    <tableColumn id="7600" xr3:uid="{1070DD77-428A-430D-8AB1-0BFAD6A0991C}" name="Colonne7597"/>
    <tableColumn id="7601" xr3:uid="{3E249CB7-314C-46A8-B5A4-A02CF1C6DE14}" name="Colonne7598"/>
    <tableColumn id="7602" xr3:uid="{E1C8B026-57F0-40D5-B10C-69675010E79A}" name="Colonne7599"/>
    <tableColumn id="7603" xr3:uid="{3DD71D3C-ACA7-4973-A369-44163B823681}" name="Colonne7600"/>
    <tableColumn id="7604" xr3:uid="{67ABD296-2CC3-48AA-BB3F-02519F0B995B}" name="Colonne7601"/>
    <tableColumn id="7605" xr3:uid="{F6635404-3570-4AEF-99BA-323883A1F3E9}" name="Colonne7602"/>
    <tableColumn id="7606" xr3:uid="{57BBB73B-6BE2-4C4B-BFDE-F00F31AC6228}" name="Colonne7603"/>
    <tableColumn id="7607" xr3:uid="{8E40F645-605F-492D-9757-C8E9B85F194C}" name="Colonne7604"/>
    <tableColumn id="7608" xr3:uid="{FB83228D-C0FE-49BC-A734-951A7F684CC8}" name="Colonne7605"/>
    <tableColumn id="7609" xr3:uid="{AE23C4C9-80C0-4999-BBE7-B62CF7C5CB9D}" name="Colonne7606"/>
    <tableColumn id="7610" xr3:uid="{8747BBEB-B656-47C2-AA84-D0D900C150B4}" name="Colonne7607"/>
    <tableColumn id="7611" xr3:uid="{15E12290-3E91-4595-8217-BE24FEA960ED}" name="Colonne7608"/>
    <tableColumn id="7612" xr3:uid="{F71EDAD6-04A2-4C43-9665-F49B8708AFC3}" name="Colonne7609"/>
    <tableColumn id="7613" xr3:uid="{745700E3-5105-43BE-9C7C-70283868973C}" name="Colonne7610"/>
    <tableColumn id="7614" xr3:uid="{20F5B425-7E73-4688-8A7D-4D7B24741A38}" name="Colonne7611"/>
    <tableColumn id="7615" xr3:uid="{A8160CC8-CBDE-4839-BBC8-27AD13803521}" name="Colonne7612"/>
    <tableColumn id="7616" xr3:uid="{01298766-9DF5-4558-A735-699F0575B9A2}" name="Colonne7613"/>
    <tableColumn id="7617" xr3:uid="{9023C82B-2058-4932-9C28-F1B7B0842E1E}" name="Colonne7614"/>
    <tableColumn id="7618" xr3:uid="{0DE07FA7-69B6-4031-ACB5-5B31B8C1DA8B}" name="Colonne7615"/>
    <tableColumn id="7619" xr3:uid="{47346A46-BFEB-47F1-A1A9-3B9941875191}" name="Colonne7616"/>
    <tableColumn id="7620" xr3:uid="{F5C70609-636C-49C2-B7F4-B262BEE020E0}" name="Colonne7617"/>
    <tableColumn id="7621" xr3:uid="{632B9DC2-05A7-4D5A-8E93-836CBC1703B8}" name="Colonne7618"/>
    <tableColumn id="7622" xr3:uid="{D2140061-5303-4FC4-84DB-EDDD1226946C}" name="Colonne7619"/>
    <tableColumn id="7623" xr3:uid="{32F3C8D7-3252-4223-B445-C8FCDFB97308}" name="Colonne7620"/>
    <tableColumn id="7624" xr3:uid="{9EAE4C81-0BCF-4FB5-8142-1BA9BD4B4DD2}" name="Colonne7621"/>
    <tableColumn id="7625" xr3:uid="{FC5CA18B-2F77-4844-8CDC-C952C7DF2BFC}" name="Colonne7622"/>
    <tableColumn id="7626" xr3:uid="{B5F81856-C600-4B9B-98EE-FDA4A779F958}" name="Colonne7623"/>
    <tableColumn id="7627" xr3:uid="{4C4BC356-313D-4FBD-89E2-9F1CD73F493F}" name="Colonne7624"/>
    <tableColumn id="7628" xr3:uid="{3BDD1F56-A540-4FDB-9019-42C47DFF3274}" name="Colonne7625"/>
    <tableColumn id="7629" xr3:uid="{F32ECD52-CC7B-4E0E-A104-D86BB07930A9}" name="Colonne7626"/>
    <tableColumn id="7630" xr3:uid="{58D6BEF4-1272-4D22-8856-26D3B7820C1A}" name="Colonne7627"/>
    <tableColumn id="7631" xr3:uid="{0B98FC1B-79F8-4303-84EB-03C4EAE76809}" name="Colonne7628"/>
    <tableColumn id="7632" xr3:uid="{B0468019-735F-4E88-893A-88B5B1FDAA8F}" name="Colonne7629"/>
    <tableColumn id="7633" xr3:uid="{668D994E-9707-48DE-8B6C-82A9A5437373}" name="Colonne7630"/>
    <tableColumn id="7634" xr3:uid="{1ECD74AE-073E-4667-B1BB-5B1F6EC6D294}" name="Colonne7631"/>
    <tableColumn id="7635" xr3:uid="{B1CB52AD-27B3-4DF5-9D7C-D0EE140A98C0}" name="Colonne7632"/>
    <tableColumn id="7636" xr3:uid="{75E92164-5110-4B35-B681-95E303BEA035}" name="Colonne7633"/>
    <tableColumn id="7637" xr3:uid="{AE9B42E5-64EF-4697-B4BD-6F4FCF19A1B9}" name="Colonne7634"/>
    <tableColumn id="7638" xr3:uid="{652E9807-9036-426F-AAFE-8021E69B16F3}" name="Colonne7635"/>
    <tableColumn id="7639" xr3:uid="{7EF8E747-8FF7-41AB-A140-EEE5F4F54808}" name="Colonne7636"/>
    <tableColumn id="7640" xr3:uid="{CA8258C4-272A-4218-B047-B1743C9620E4}" name="Colonne7637"/>
    <tableColumn id="7641" xr3:uid="{4FF5FC47-591D-410D-98DF-12709C0F76E3}" name="Colonne7638"/>
    <tableColumn id="7642" xr3:uid="{59237475-B253-451E-9B4A-EB97269D725A}" name="Colonne7639"/>
    <tableColumn id="7643" xr3:uid="{C96787F7-C19C-4898-9448-FC3EBA89B213}" name="Colonne7640"/>
    <tableColumn id="7644" xr3:uid="{D46B3B01-7511-4072-807B-ECF51F47439B}" name="Colonne7641"/>
    <tableColumn id="7645" xr3:uid="{E7F962E0-801D-497F-BD9A-3091ADC08418}" name="Colonne7642"/>
    <tableColumn id="7646" xr3:uid="{E1A70AB1-E569-4533-96FF-7E9190D5E2E9}" name="Colonne7643"/>
    <tableColumn id="7647" xr3:uid="{1CCD405B-FC2D-49BD-8013-85C0C472ACC0}" name="Colonne7644"/>
    <tableColumn id="7648" xr3:uid="{2A72FB57-C75A-47BB-B2DA-D008587FC203}" name="Colonne7645"/>
    <tableColumn id="7649" xr3:uid="{50AED381-4175-430E-BFDD-8877C3D94EC8}" name="Colonne7646"/>
    <tableColumn id="7650" xr3:uid="{C0FA7861-97E2-476E-97C0-3FFA01F850AE}" name="Colonne7647"/>
    <tableColumn id="7651" xr3:uid="{C5F42587-38FB-44D9-BDED-73B504A6E910}" name="Colonne7648"/>
    <tableColumn id="7652" xr3:uid="{47FA4951-4A5B-4735-B474-57EEB7399A0E}" name="Colonne7649"/>
    <tableColumn id="7653" xr3:uid="{73A95004-75E2-4692-8426-B7FA07D3B79F}" name="Colonne7650"/>
    <tableColumn id="7654" xr3:uid="{2B463151-E156-4947-9CE8-BD5B714E127D}" name="Colonne7651"/>
    <tableColumn id="7655" xr3:uid="{2277E494-5160-4147-8CA5-CE59FCE0E637}" name="Colonne7652"/>
    <tableColumn id="7656" xr3:uid="{9216F970-CEE3-4FFD-813A-4CBD805E8491}" name="Colonne7653"/>
    <tableColumn id="7657" xr3:uid="{9A7D5C1C-153F-4417-AD93-325BC59D2296}" name="Colonne7654"/>
    <tableColumn id="7658" xr3:uid="{6D722DB1-4518-4033-B513-A68C9C094F64}" name="Colonne7655"/>
    <tableColumn id="7659" xr3:uid="{224A54D5-FCC5-4F36-B003-3F31C1E5AA25}" name="Colonne7656"/>
    <tableColumn id="7660" xr3:uid="{24C06C90-320C-4ECD-B7BE-ACD900110B79}" name="Colonne7657"/>
    <tableColumn id="7661" xr3:uid="{F3CF10CE-1DEB-47E5-948E-67B3542386E6}" name="Colonne7658"/>
    <tableColumn id="7662" xr3:uid="{1C2F0BB8-4FF5-4BAC-ACEA-A2E854C1DF76}" name="Colonne7659"/>
    <tableColumn id="7663" xr3:uid="{BB813C45-D697-4578-8F1E-A9669B17AF23}" name="Colonne7660"/>
    <tableColumn id="7664" xr3:uid="{1306DE8A-B5FF-4783-AB3F-CCF69DD149E1}" name="Colonne7661"/>
    <tableColumn id="7665" xr3:uid="{49925BE7-3623-4DEE-A348-CF20EB65FE31}" name="Colonne7662"/>
    <tableColumn id="7666" xr3:uid="{54B80B81-E1DF-4C39-9B7D-CE71FDBBB6FF}" name="Colonne7663"/>
    <tableColumn id="7667" xr3:uid="{E040B84E-A410-4610-AD79-3A25F504F7B0}" name="Colonne7664"/>
    <tableColumn id="7668" xr3:uid="{76A94B26-93BC-47D6-9980-DB89C701747E}" name="Colonne7665"/>
    <tableColumn id="7669" xr3:uid="{6449C8BA-5D77-4C02-A809-F2F04C0D9FA3}" name="Colonne7666"/>
    <tableColumn id="7670" xr3:uid="{7A731285-A89F-42C1-A063-F98718318B44}" name="Colonne7667"/>
    <tableColumn id="7671" xr3:uid="{C20A585D-BB40-430A-9790-449FE718FEA1}" name="Colonne7668"/>
    <tableColumn id="7672" xr3:uid="{3B87C572-80FD-4F5D-862E-4B2B1FCC6760}" name="Colonne7669"/>
    <tableColumn id="7673" xr3:uid="{81CFF0FE-82DF-4FF3-986C-FB714D25E0A2}" name="Colonne7670"/>
    <tableColumn id="7674" xr3:uid="{075ECF21-3E22-4730-805D-2B0667A2329F}" name="Colonne7671"/>
    <tableColumn id="7675" xr3:uid="{B9F8269C-361B-4ED0-9373-DADA161F5C06}" name="Colonne7672"/>
    <tableColumn id="7676" xr3:uid="{392062C6-47C9-462B-9CEE-B1BC3B475485}" name="Colonne7673"/>
    <tableColumn id="7677" xr3:uid="{2E242577-53F0-48C2-9B9F-B6E1C5A90C65}" name="Colonne7674"/>
    <tableColumn id="7678" xr3:uid="{E59FAC4F-91D6-43EA-A32F-9BE17C602649}" name="Colonne7675"/>
    <tableColumn id="7679" xr3:uid="{1DDCC4AC-AC62-4EC2-A522-CB99A1A75689}" name="Colonne7676"/>
    <tableColumn id="7680" xr3:uid="{FEB50F2C-81CF-4ABE-8E35-48B80B3857EF}" name="Colonne7677"/>
    <tableColumn id="7681" xr3:uid="{8BD06072-0B7E-443B-9EBD-3B0BAE797984}" name="Colonne7678"/>
    <tableColumn id="7682" xr3:uid="{FBCC619E-4E7D-4F3B-8CD4-6D5D5AC899AC}" name="Colonne7679"/>
    <tableColumn id="7683" xr3:uid="{09F3C3F2-D970-49C4-ABAA-22995F076643}" name="Colonne7680"/>
    <tableColumn id="7684" xr3:uid="{07A96882-28A0-4A63-BDB7-29D40E38DB9E}" name="Colonne7681"/>
    <tableColumn id="7685" xr3:uid="{1AF31756-2F86-49B9-B54C-DB7D973D2BA0}" name="Colonne7682"/>
    <tableColumn id="7686" xr3:uid="{3E255E6E-B829-4168-AE97-EA776EEB80A9}" name="Colonne7683"/>
    <tableColumn id="7687" xr3:uid="{E7EEA67B-CEF5-457C-92AE-E946E9127DF3}" name="Colonne7684"/>
    <tableColumn id="7688" xr3:uid="{75A19A31-184B-49E8-9709-02BBBC58B791}" name="Colonne7685"/>
    <tableColumn id="7689" xr3:uid="{92B6F65E-72A4-4F1C-AD42-088B7737172E}" name="Colonne7686"/>
    <tableColumn id="7690" xr3:uid="{371D416E-2C68-4A83-8DA1-273CBB1412D8}" name="Colonne7687"/>
    <tableColumn id="7691" xr3:uid="{C45EF23C-446D-4B9B-ACF4-C2C4B3E298B9}" name="Colonne7688"/>
    <tableColumn id="7692" xr3:uid="{55E7CD09-BB86-4721-9233-6CB0E7BEBB8D}" name="Colonne7689"/>
    <tableColumn id="7693" xr3:uid="{AAD71D48-D7D8-4845-B414-8FFCC06C584D}" name="Colonne7690"/>
    <tableColumn id="7694" xr3:uid="{C6E63DAB-AB23-4006-A571-E8AA7F9AB61D}" name="Colonne7691"/>
    <tableColumn id="7695" xr3:uid="{F254A33A-F1A4-4AD5-A987-CEF14407BB9E}" name="Colonne7692"/>
    <tableColumn id="7696" xr3:uid="{7055B490-13FE-448D-BBE1-98B8D2E01A23}" name="Colonne7693"/>
    <tableColumn id="7697" xr3:uid="{3A862FF7-7200-40B5-8763-D5DF531FCD04}" name="Colonne7694"/>
    <tableColumn id="7698" xr3:uid="{1BDAF26F-BFBD-4042-9F91-E4CB663AE381}" name="Colonne7695"/>
    <tableColumn id="7699" xr3:uid="{0855C7EE-EC68-427A-8233-F2636A4A7070}" name="Colonne7696"/>
    <tableColumn id="7700" xr3:uid="{46275E2B-40A1-44D7-A9B4-2D295A28291F}" name="Colonne7697"/>
    <tableColumn id="7701" xr3:uid="{00FCB065-564E-4475-B5DD-E67B020AA3E9}" name="Colonne7698"/>
    <tableColumn id="7702" xr3:uid="{F994EB25-F7B8-4297-AD07-3EC45E7B11B7}" name="Colonne7699"/>
    <tableColumn id="7703" xr3:uid="{09BB4858-6A8A-450A-9511-A5DE1959AD7D}" name="Colonne7700"/>
    <tableColumn id="7704" xr3:uid="{5C8D3CDD-4AB4-41F3-93F3-79B07C6A9594}" name="Colonne7701"/>
    <tableColumn id="7705" xr3:uid="{381A1E97-D992-42C3-B890-865E04774F35}" name="Colonne7702"/>
    <tableColumn id="7706" xr3:uid="{44056CDD-A768-43E4-B3A5-6AFEDEFCADD1}" name="Colonne7703"/>
    <tableColumn id="7707" xr3:uid="{96E9F251-E554-4AA7-85D7-ECFD7D5831C9}" name="Colonne7704"/>
    <tableColumn id="7708" xr3:uid="{63C88E08-85C9-4044-8D7D-704B0A8A4686}" name="Colonne7705"/>
    <tableColumn id="7709" xr3:uid="{98EF7AE0-6E78-4771-9F85-9436411F043C}" name="Colonne7706"/>
    <tableColumn id="7710" xr3:uid="{78104F5B-F3C7-49B3-8E48-63B9006C87B8}" name="Colonne7707"/>
    <tableColumn id="7711" xr3:uid="{EE3737C9-AC6A-4DA6-9F7F-458F8BFC3B18}" name="Colonne7708"/>
    <tableColumn id="7712" xr3:uid="{6EA31C1C-7CC1-4BFC-A8C8-6DEBF2C8C153}" name="Colonne7709"/>
    <tableColumn id="7713" xr3:uid="{CDFCC454-9F58-472A-A1EF-F2EB53CD3A2F}" name="Colonne7710"/>
    <tableColumn id="7714" xr3:uid="{FCE72DEE-7441-48C5-85C7-9792B6006650}" name="Colonne7711"/>
    <tableColumn id="7715" xr3:uid="{22FA3508-6B5E-48C3-A23F-DBAFF1AE6E08}" name="Colonne7712"/>
    <tableColumn id="7716" xr3:uid="{A965BF99-B79C-45EC-8242-71F9285F0C3A}" name="Colonne7713"/>
    <tableColumn id="7717" xr3:uid="{4D188A33-359F-4E23-862C-E307EF4EB97E}" name="Colonne7714"/>
    <tableColumn id="7718" xr3:uid="{9B9CAD29-E5D2-4A76-8E2D-1A1417DF72EC}" name="Colonne7715"/>
    <tableColumn id="7719" xr3:uid="{1A4EED13-E8C8-400C-8051-F28AEC9CBE3A}" name="Colonne7716"/>
    <tableColumn id="7720" xr3:uid="{539F6063-892F-4977-99E0-7ABFC9C5625D}" name="Colonne7717"/>
    <tableColumn id="7721" xr3:uid="{81A769EA-C28A-4C0B-9A7C-B2F9468EA4ED}" name="Colonne7718"/>
    <tableColumn id="7722" xr3:uid="{A028AA06-9B08-41B9-A48A-01900A953D2A}" name="Colonne7719"/>
    <tableColumn id="7723" xr3:uid="{E6AFED35-24B8-4809-8712-BA05FE5CF9FC}" name="Colonne7720"/>
    <tableColumn id="7724" xr3:uid="{F14427B0-DE19-4AAB-A183-186CC8FA1793}" name="Colonne7721"/>
    <tableColumn id="7725" xr3:uid="{8949A0FF-49A3-4F1E-A46B-A3C5123E3C26}" name="Colonne7722"/>
    <tableColumn id="7726" xr3:uid="{13B9388E-CAD2-46DC-8EF6-ECE9FF1FA54A}" name="Colonne7723"/>
    <tableColumn id="7727" xr3:uid="{8B9124F0-172A-4271-BC59-EA274393EFB7}" name="Colonne7724"/>
    <tableColumn id="7728" xr3:uid="{7D16DD5F-73E8-4A75-B6E6-29EDC323AC8D}" name="Colonne7725"/>
    <tableColumn id="7729" xr3:uid="{330DF276-26CE-4D94-8CAC-26EEDD27541E}" name="Colonne7726"/>
    <tableColumn id="7730" xr3:uid="{7AE90324-377E-4ADF-A140-7064FD9BBDD8}" name="Colonne7727"/>
    <tableColumn id="7731" xr3:uid="{1BF4B627-95B5-4DB7-9ED3-70A3B9152290}" name="Colonne7728"/>
    <tableColumn id="7732" xr3:uid="{8AC281CB-0FB2-47C0-BF97-CC1B9438B818}" name="Colonne7729"/>
    <tableColumn id="7733" xr3:uid="{4C5F92FA-D7DF-4599-A2F7-61043504057D}" name="Colonne7730"/>
    <tableColumn id="7734" xr3:uid="{96D46973-19F8-4C0E-8A92-2E667387AFF8}" name="Colonne7731"/>
    <tableColumn id="7735" xr3:uid="{ADF6F1DC-B358-4655-A570-2FE5299AD75A}" name="Colonne7732"/>
    <tableColumn id="7736" xr3:uid="{69292DE5-85AC-4FFC-8225-29491C150E89}" name="Colonne7733"/>
    <tableColumn id="7737" xr3:uid="{B2A6D0F2-13CC-4960-9FF4-3BAD2A2A8651}" name="Colonne7734"/>
    <tableColumn id="7738" xr3:uid="{60F19478-6DB3-4D75-B66B-F45AEA67F163}" name="Colonne7735"/>
    <tableColumn id="7739" xr3:uid="{8631A26A-A39F-4659-928B-B4EAD7EC813F}" name="Colonne7736"/>
    <tableColumn id="7740" xr3:uid="{E9C75968-95F7-4C43-92EF-B935E0D15274}" name="Colonne7737"/>
    <tableColumn id="7741" xr3:uid="{1B29AACE-11BE-45A8-A37F-91EC6ED57821}" name="Colonne7738"/>
    <tableColumn id="7742" xr3:uid="{40A2E8F2-11F6-43CB-8906-7094C123B3E0}" name="Colonne7739"/>
    <tableColumn id="7743" xr3:uid="{EF1CED73-CA54-4DDB-A8CB-CD2564189DD6}" name="Colonne7740"/>
    <tableColumn id="7744" xr3:uid="{1E0FF9A7-74ED-4820-84CA-37AE5FC1CEE4}" name="Colonne7741"/>
    <tableColumn id="7745" xr3:uid="{752860F3-0A1B-4AD1-B8B3-C6AA22597A16}" name="Colonne7742"/>
    <tableColumn id="7746" xr3:uid="{81E3857A-9101-4278-9D5A-D35C612FD230}" name="Colonne7743"/>
    <tableColumn id="7747" xr3:uid="{B26AB301-894C-4548-951C-91C60539B895}" name="Colonne7744"/>
    <tableColumn id="7748" xr3:uid="{DD17B797-288D-4D0B-BB84-E0CACD51AD69}" name="Colonne7745"/>
    <tableColumn id="7749" xr3:uid="{7BF99655-FA6A-4A9C-9C89-B3CBF0D1DF01}" name="Colonne7746"/>
    <tableColumn id="7750" xr3:uid="{C7FA9CF4-D87A-40F8-9C35-51CAC0046116}" name="Colonne7747"/>
    <tableColumn id="7751" xr3:uid="{5936DFEB-0E36-4B3F-A956-61EE99476B1E}" name="Colonne7748"/>
    <tableColumn id="7752" xr3:uid="{2691FB43-F8E4-4B22-A6A1-1D05AA9907E1}" name="Colonne7749"/>
    <tableColumn id="7753" xr3:uid="{6B7A8F2F-A82C-4245-AAAE-8410A2FD8498}" name="Colonne7750"/>
    <tableColumn id="7754" xr3:uid="{5C423719-157B-41A2-B86E-96D3D5DEDE27}" name="Colonne7751"/>
    <tableColumn id="7755" xr3:uid="{2C35D95C-6069-4D3B-B0A6-5FCBA5AAACB2}" name="Colonne7752"/>
    <tableColumn id="7756" xr3:uid="{54D0E639-8A8F-432B-BCA9-C3D72DE2645F}" name="Colonne7753"/>
    <tableColumn id="7757" xr3:uid="{9361B888-1D00-4E0E-AFD7-1FB49A0C2AF0}" name="Colonne7754"/>
    <tableColumn id="7758" xr3:uid="{72000CAD-24F2-46AF-9EB7-AC4CEF04B06A}" name="Colonne7755"/>
    <tableColumn id="7759" xr3:uid="{03EB56E1-57ED-4C11-BE90-E864D29DD9F6}" name="Colonne7756"/>
    <tableColumn id="7760" xr3:uid="{81AF485C-5E93-4743-A0E4-15E1D9CB7833}" name="Colonne7757"/>
    <tableColumn id="7761" xr3:uid="{9075C64F-19C9-4797-B121-4714BD25CDFF}" name="Colonne7758"/>
    <tableColumn id="7762" xr3:uid="{E7A4F7EF-99F4-463B-A622-C3945C15BD8B}" name="Colonne7759"/>
    <tableColumn id="7763" xr3:uid="{089D8FE3-E3EC-4DA1-A9B0-678CF026CC51}" name="Colonne7760"/>
    <tableColumn id="7764" xr3:uid="{66DF7F2B-D43E-4260-9D5C-BC7F1806C25A}" name="Colonne7761"/>
    <tableColumn id="7765" xr3:uid="{78B62265-272A-4573-836A-B541ED10D6D2}" name="Colonne7762"/>
    <tableColumn id="7766" xr3:uid="{5497B63E-E7E8-4988-9FEC-97C24B3C237D}" name="Colonne7763"/>
    <tableColumn id="7767" xr3:uid="{993CA23F-65FE-4834-90AA-4B078988652C}" name="Colonne7764"/>
    <tableColumn id="7768" xr3:uid="{8A632745-AF50-45D2-BCC0-44960B150B47}" name="Colonne7765"/>
    <tableColumn id="7769" xr3:uid="{B5DA71B4-E973-4E87-A10A-953634039EFD}" name="Colonne7766"/>
    <tableColumn id="7770" xr3:uid="{81CB32C8-723E-4EF0-B881-8F4BF4AD2E51}" name="Colonne7767"/>
    <tableColumn id="7771" xr3:uid="{D8A95322-32D1-4158-8341-DD3262B0A23E}" name="Colonne7768"/>
    <tableColumn id="7772" xr3:uid="{0220E4A5-7832-481F-96C0-37679603127F}" name="Colonne7769"/>
    <tableColumn id="7773" xr3:uid="{0D3A74DF-EF66-4E5B-8347-CA562A5B3F7C}" name="Colonne7770"/>
    <tableColumn id="7774" xr3:uid="{24D71FBA-82DD-422A-A7DA-A0A6E32F63CB}" name="Colonne7771"/>
    <tableColumn id="7775" xr3:uid="{F95502F3-9D30-4482-BEF4-7B8CB12979EB}" name="Colonne7772"/>
    <tableColumn id="7776" xr3:uid="{2AC5A7A6-95FD-410A-9999-9406287ECC75}" name="Colonne7773"/>
    <tableColumn id="7777" xr3:uid="{F1116AB5-0443-4206-BEB5-3847D1CA83E0}" name="Colonne7774"/>
    <tableColumn id="7778" xr3:uid="{21A5238E-B0DE-43D0-AC9D-D25E09DF124F}" name="Colonne7775"/>
    <tableColumn id="7779" xr3:uid="{4FEA51BF-5F40-46B7-9870-DEAB18A2ED25}" name="Colonne7776"/>
    <tableColumn id="7780" xr3:uid="{29495670-A2CA-40A4-9A67-CDA7419642D4}" name="Colonne7777"/>
    <tableColumn id="7781" xr3:uid="{F15718A0-9B5F-4368-9D55-8FFB5BCF8323}" name="Colonne7778"/>
    <tableColumn id="7782" xr3:uid="{509DC5B4-6381-4091-AF82-61FB72F2F75E}" name="Colonne7779"/>
    <tableColumn id="7783" xr3:uid="{43D5E710-3A55-47EE-9B4D-0447CBB38388}" name="Colonne7780"/>
    <tableColumn id="7784" xr3:uid="{2D494123-FDFC-4785-AA2D-CAC8476B9AD5}" name="Colonne7781"/>
    <tableColumn id="7785" xr3:uid="{A4688598-F760-4FBA-8F73-90AC4C0BE902}" name="Colonne7782"/>
    <tableColumn id="7786" xr3:uid="{97B1EE17-316A-4721-A7A3-0E15F10B2B9A}" name="Colonne7783"/>
    <tableColumn id="7787" xr3:uid="{E09EA13C-ECEC-4CFC-8245-D1A5F1212154}" name="Colonne7784"/>
    <tableColumn id="7788" xr3:uid="{2D87638E-2EBF-4F68-93F4-C1CEE24196C2}" name="Colonne7785"/>
    <tableColumn id="7789" xr3:uid="{36092E6C-114B-4237-B985-7480F1DE95F5}" name="Colonne7786"/>
    <tableColumn id="7790" xr3:uid="{7DCBA2FF-F368-4794-AA1F-58DB4569ED7F}" name="Colonne7787"/>
    <tableColumn id="7791" xr3:uid="{68AE855F-9320-47D9-AB64-CDDADBAB69B2}" name="Colonne7788"/>
    <tableColumn id="7792" xr3:uid="{28996FF6-3C69-4502-AAA3-EE6567A0971D}" name="Colonne7789"/>
    <tableColumn id="7793" xr3:uid="{A0463C7D-409B-4552-996D-EB561D565C3F}" name="Colonne7790"/>
    <tableColumn id="7794" xr3:uid="{6FCB72F4-A9BE-4720-9534-B17B552E110D}" name="Colonne7791"/>
    <tableColumn id="7795" xr3:uid="{95DDDF15-57C5-4725-A457-88A5BEC2FFAD}" name="Colonne7792"/>
    <tableColumn id="7796" xr3:uid="{0D67F93D-CF90-460E-8438-7585F8862851}" name="Colonne7793"/>
    <tableColumn id="7797" xr3:uid="{B2A425CF-85CD-4B66-967E-6234F40A8B61}" name="Colonne7794"/>
    <tableColumn id="7798" xr3:uid="{4BFB0410-9355-4922-9999-B6722AA588C3}" name="Colonne7795"/>
    <tableColumn id="7799" xr3:uid="{BF76F11B-A41A-46BD-8652-80D9D165DDB3}" name="Colonne7796"/>
    <tableColumn id="7800" xr3:uid="{2B8B5D04-4FF7-419E-AA1D-422A0C8F6A71}" name="Colonne7797"/>
    <tableColumn id="7801" xr3:uid="{EE25DCB9-18AF-4CEA-A9FF-8ABEB55F2FB5}" name="Colonne7798"/>
    <tableColumn id="7802" xr3:uid="{C1C20BC7-1AD8-49E4-ADCF-B86FBCA168BD}" name="Colonne7799"/>
    <tableColumn id="7803" xr3:uid="{6F2C4040-0C02-4130-B355-1CEDF02A9B4A}" name="Colonne7800"/>
    <tableColumn id="7804" xr3:uid="{1ADF47D1-BD3B-4025-BD52-18C864C8440F}" name="Colonne7801"/>
    <tableColumn id="7805" xr3:uid="{94AB8B66-2AC7-4408-9BE9-BA91472D99B2}" name="Colonne7802"/>
    <tableColumn id="7806" xr3:uid="{38F08FFA-1E75-460C-83FB-1F991836CF3F}" name="Colonne7803"/>
    <tableColumn id="7807" xr3:uid="{3EE67688-58E3-462A-A0EC-5ED33BB32E26}" name="Colonne7804"/>
    <tableColumn id="7808" xr3:uid="{EF8054AD-8B09-4F4B-A250-E459952FD4C5}" name="Colonne7805"/>
    <tableColumn id="7809" xr3:uid="{9EFD1786-728F-42A3-9848-E6E4B4D7E212}" name="Colonne7806"/>
    <tableColumn id="7810" xr3:uid="{0F7A86D2-2A82-49E1-8B42-7B2FBDACB85B}" name="Colonne7807"/>
    <tableColumn id="7811" xr3:uid="{D98096EE-FF15-4B08-9B05-8C521A87B81E}" name="Colonne7808"/>
    <tableColumn id="7812" xr3:uid="{610BB0D2-870B-4DCF-B7AA-75DECBEF85B8}" name="Colonne7809"/>
    <tableColumn id="7813" xr3:uid="{62F6BF89-5E9F-4E7B-897C-FBCFC8B3BDA6}" name="Colonne7810"/>
    <tableColumn id="7814" xr3:uid="{01ED2513-E235-4094-BE4B-E3D7769319D0}" name="Colonne7811"/>
    <tableColumn id="7815" xr3:uid="{1BD6BEEB-5D29-4955-8ED4-66A5DBC32040}" name="Colonne7812"/>
    <tableColumn id="7816" xr3:uid="{78454D57-1A40-44A4-9FA3-83D560592038}" name="Colonne7813"/>
    <tableColumn id="7817" xr3:uid="{C7849525-3AF8-4F9B-A51B-62AFBF8AAD1C}" name="Colonne7814"/>
    <tableColumn id="7818" xr3:uid="{F2B726F0-80BA-4FCC-887C-89DBCE945E9A}" name="Colonne7815"/>
    <tableColumn id="7819" xr3:uid="{13F60CF7-63F9-4AC2-B781-CB2ED9AF457E}" name="Colonne7816"/>
    <tableColumn id="7820" xr3:uid="{E7084D2C-52C9-4BF2-AC2F-77864C3CDF3F}" name="Colonne7817"/>
    <tableColumn id="7821" xr3:uid="{83D94880-89DA-49E5-8EB4-4A6026B2A1D2}" name="Colonne7818"/>
    <tableColumn id="7822" xr3:uid="{73D72543-76E9-47E4-9C1E-43AF65847D63}" name="Colonne7819"/>
    <tableColumn id="7823" xr3:uid="{F666F5A3-6AD6-4E40-9DDE-167E06E80CE8}" name="Colonne7820"/>
    <tableColumn id="7824" xr3:uid="{D761C93D-51CC-4DEE-BB7A-772855594808}" name="Colonne7821"/>
    <tableColumn id="7825" xr3:uid="{8588695B-6A28-42D2-BD41-B29F9336CB2B}" name="Colonne7822"/>
    <tableColumn id="7826" xr3:uid="{0DEFF133-A3C3-438D-87DD-2769F7BF7AB8}" name="Colonne7823"/>
    <tableColumn id="7827" xr3:uid="{E27A5BEE-00D0-4448-91DD-519BD8309DA7}" name="Colonne7824"/>
    <tableColumn id="7828" xr3:uid="{9AE497AE-5DEA-42DE-9ED2-8CBEB0B96968}" name="Colonne7825"/>
    <tableColumn id="7829" xr3:uid="{D64A7D26-F9BC-4271-A252-9D828383A0C0}" name="Colonne7826"/>
    <tableColumn id="7830" xr3:uid="{FCC713CC-1F8A-4B25-A00C-B8C034F36FC8}" name="Colonne7827"/>
    <tableColumn id="7831" xr3:uid="{FF718C49-AA18-4430-A4A2-FA7862C92189}" name="Colonne7828"/>
    <tableColumn id="7832" xr3:uid="{354A6B55-550A-4BDB-A6C0-207C7D6A31F3}" name="Colonne7829"/>
    <tableColumn id="7833" xr3:uid="{23B2AFD4-D5F9-4AFC-8CEE-40D8C47923E7}" name="Colonne7830"/>
    <tableColumn id="7834" xr3:uid="{6C1927F6-6413-4D70-ACF9-31A9AB24BB7C}" name="Colonne7831"/>
    <tableColumn id="7835" xr3:uid="{A29A6919-189E-4BDD-A747-762B1030AA4E}" name="Colonne7832"/>
    <tableColumn id="7836" xr3:uid="{89D3FD35-A668-41FB-9E4C-966DC3C87B3F}" name="Colonne7833"/>
    <tableColumn id="7837" xr3:uid="{B1D93CBF-2FD4-42E1-B0EF-C2380651BDA8}" name="Colonne7834"/>
    <tableColumn id="7838" xr3:uid="{56225B7E-8EA8-44EE-8D9D-4F5126214C50}" name="Colonne7835"/>
    <tableColumn id="7839" xr3:uid="{7D2E8353-AD18-41C1-B1D4-791FCBDF3721}" name="Colonne7836"/>
    <tableColumn id="7840" xr3:uid="{715B3E0F-4F67-495D-8E16-7F32112852E7}" name="Colonne7837"/>
    <tableColumn id="7841" xr3:uid="{EC6CA9C5-5D88-45B7-8E52-70CB101BFC30}" name="Colonne7838"/>
    <tableColumn id="7842" xr3:uid="{FFFC0123-EB9A-4985-93F4-F71C78D5FA30}" name="Colonne7839"/>
    <tableColumn id="7843" xr3:uid="{F85FC071-FF7F-45F5-9F25-6585501FA000}" name="Colonne7840"/>
    <tableColumn id="7844" xr3:uid="{1A20FEBC-257B-4E2E-A5E9-B59B2ACD4C17}" name="Colonne7841"/>
    <tableColumn id="7845" xr3:uid="{BFE56D95-8CC0-4453-9E44-B0D460A20D24}" name="Colonne7842"/>
    <tableColumn id="7846" xr3:uid="{4BDD43C9-9FE8-4EEA-9EAB-292DCCBE034A}" name="Colonne7843"/>
    <tableColumn id="7847" xr3:uid="{846B3034-0434-4827-9775-EF42753D3978}" name="Colonne7844"/>
    <tableColumn id="7848" xr3:uid="{5EC93E8B-9FA9-41AB-AC9B-EA1137049C5A}" name="Colonne7845"/>
    <tableColumn id="7849" xr3:uid="{32D0CD8B-9C84-429B-A0BC-590B07979B4C}" name="Colonne7846"/>
    <tableColumn id="7850" xr3:uid="{360BDA6A-AA48-4633-8A71-8EEE746A4AC2}" name="Colonne7847"/>
    <tableColumn id="7851" xr3:uid="{A91022F7-A9B1-47CE-AB29-033DA2F4C64B}" name="Colonne7848"/>
    <tableColumn id="7852" xr3:uid="{3A5E9D85-92F3-403E-A481-F9CC93A03AD6}" name="Colonne7849"/>
    <tableColumn id="7853" xr3:uid="{E5BD69A8-CB0E-460D-BE2E-8748026485F8}" name="Colonne7850"/>
    <tableColumn id="7854" xr3:uid="{4FAAFD41-7F1C-4FA5-84F6-6348E52849D5}" name="Colonne7851"/>
    <tableColumn id="7855" xr3:uid="{CBC345D7-91F2-42B8-928F-6A8A8F47145B}" name="Colonne7852"/>
    <tableColumn id="7856" xr3:uid="{CC251315-F0D1-45F4-8A6F-5ADBDF386845}" name="Colonne7853"/>
    <tableColumn id="7857" xr3:uid="{7A213EF9-87E0-4796-86AF-D553A63298A1}" name="Colonne7854"/>
    <tableColumn id="7858" xr3:uid="{E3C9DB1A-BBF1-4E19-A010-8F9BC6964943}" name="Colonne7855"/>
    <tableColumn id="7859" xr3:uid="{50985F97-934C-4B10-B17A-DD7B2A42BD94}" name="Colonne7856"/>
    <tableColumn id="7860" xr3:uid="{6830A02F-7B24-4168-B448-357CC084FBB7}" name="Colonne7857"/>
    <tableColumn id="7861" xr3:uid="{BF780FD0-96F0-4FDE-A3AC-148C4DD97CF7}" name="Colonne7858"/>
    <tableColumn id="7862" xr3:uid="{E370D292-8CDD-4EED-87D5-AF28287F7E90}" name="Colonne7859"/>
    <tableColumn id="7863" xr3:uid="{DD8B8033-07C3-46D1-9132-8829D7B2DEDC}" name="Colonne7860"/>
    <tableColumn id="7864" xr3:uid="{56F46E00-04D3-4D02-8D40-5774A951ED41}" name="Colonne7861"/>
    <tableColumn id="7865" xr3:uid="{3961D285-72B0-4628-93E1-0B230EE7CB7A}" name="Colonne7862"/>
    <tableColumn id="7866" xr3:uid="{244B9F03-0381-4DEE-B62A-6EE85B99AD48}" name="Colonne7863"/>
    <tableColumn id="7867" xr3:uid="{2563274C-9472-4876-83AA-07CFF45DC1A8}" name="Colonne7864"/>
    <tableColumn id="7868" xr3:uid="{88D74367-F160-4948-BC7B-06F87E78CAC0}" name="Colonne7865"/>
    <tableColumn id="7869" xr3:uid="{5A10CE3D-FA55-4FEE-8C48-FDC071AFB671}" name="Colonne7866"/>
    <tableColumn id="7870" xr3:uid="{6352FA54-DF41-4F22-B408-2C12F3198038}" name="Colonne7867"/>
    <tableColumn id="7871" xr3:uid="{B99C7539-82E4-4DAE-B998-B4994AB612FA}" name="Colonne7868"/>
    <tableColumn id="7872" xr3:uid="{9C3D9451-3A60-49B5-9BBC-87241206C8F8}" name="Colonne7869"/>
    <tableColumn id="7873" xr3:uid="{8C29E05A-57BF-42B8-80A1-10FB90DC9959}" name="Colonne7870"/>
    <tableColumn id="7874" xr3:uid="{9EB7A504-3FA4-4C4A-81A8-2F51785047C6}" name="Colonne7871"/>
    <tableColumn id="7875" xr3:uid="{1E8E4555-5034-4AC6-A517-C2E4D630ADE0}" name="Colonne7872"/>
    <tableColumn id="7876" xr3:uid="{4EB7F2EF-3F1F-4B77-B4C0-8933F6226123}" name="Colonne7873"/>
    <tableColumn id="7877" xr3:uid="{4074DB07-0E7F-4731-A9D2-7CA6E1B39C73}" name="Colonne7874"/>
    <tableColumn id="7878" xr3:uid="{DA96C057-2AB8-4906-BE8D-FB77DD4D7750}" name="Colonne7875"/>
    <tableColumn id="7879" xr3:uid="{0CF72245-2B39-47EF-BC7F-8EA95917B4F4}" name="Colonne7876"/>
    <tableColumn id="7880" xr3:uid="{C4794C06-6C48-4164-B1CC-D9C8EE07297A}" name="Colonne7877"/>
    <tableColumn id="7881" xr3:uid="{24346AE9-C989-40B1-A0A1-32A7CB2BC762}" name="Colonne7878"/>
    <tableColumn id="7882" xr3:uid="{03EC235B-C5AB-4EBF-941D-453A028948BC}" name="Colonne7879"/>
    <tableColumn id="7883" xr3:uid="{70BB98A1-215F-463F-98E7-237816BC3CC8}" name="Colonne7880"/>
    <tableColumn id="7884" xr3:uid="{5A6884B4-8695-4797-A54F-041AF6B9892D}" name="Colonne7881"/>
    <tableColumn id="7885" xr3:uid="{F5A0D997-10D3-47B9-902A-BAD6509276A5}" name="Colonne7882"/>
    <tableColumn id="7886" xr3:uid="{8CE135A2-B78A-472C-9E1C-A3A15B96D562}" name="Colonne7883"/>
    <tableColumn id="7887" xr3:uid="{86F81A32-176A-4005-A436-7079A99EF006}" name="Colonne7884"/>
    <tableColumn id="7888" xr3:uid="{F8A72220-D4B3-4C9D-8273-AF903E721E4F}" name="Colonne7885"/>
    <tableColumn id="7889" xr3:uid="{534129B9-DBBD-45D8-9F81-4E6E7F1BA559}" name="Colonne7886"/>
    <tableColumn id="7890" xr3:uid="{52B5C924-1A69-4E0D-ACEE-3787DFA57CFD}" name="Colonne7887"/>
    <tableColumn id="7891" xr3:uid="{EE9897BE-9F27-431E-9693-72AAA3850166}" name="Colonne7888"/>
    <tableColumn id="7892" xr3:uid="{3789AE96-9E29-43C9-AD64-BC267A1256C0}" name="Colonne7889"/>
    <tableColumn id="7893" xr3:uid="{4DC4467B-2B58-4B33-96AC-793910E6073D}" name="Colonne7890"/>
    <tableColumn id="7894" xr3:uid="{3CE6125B-A7FE-400C-A81B-789A715B8C4A}" name="Colonne7891"/>
    <tableColumn id="7895" xr3:uid="{EDCC186F-2726-41F4-AE5B-1F67B0DE0D87}" name="Colonne7892"/>
    <tableColumn id="7896" xr3:uid="{6B509DFB-7F62-46BB-AA71-D4329DE554C0}" name="Colonne7893"/>
    <tableColumn id="7897" xr3:uid="{3086ABFD-D93E-415A-8899-4FBF22C90677}" name="Colonne7894"/>
    <tableColumn id="7898" xr3:uid="{D680B177-2A40-47AB-AB49-E55F3C6F8FA3}" name="Colonne7895"/>
    <tableColumn id="7899" xr3:uid="{1BDC6A38-2338-41D5-87B2-4C069AB40B43}" name="Colonne7896"/>
    <tableColumn id="7900" xr3:uid="{0B888C28-1F0F-45EC-A977-0610BC6ED014}" name="Colonne7897"/>
    <tableColumn id="7901" xr3:uid="{382251C9-4A1F-43DB-BFCC-1FDB218315BE}" name="Colonne7898"/>
    <tableColumn id="7902" xr3:uid="{2E93208E-2247-4563-A1DC-7BF92FFC96E3}" name="Colonne7899"/>
    <tableColumn id="7903" xr3:uid="{2DA9447A-11EC-4171-8D75-CA2BBB0CA59F}" name="Colonne7900"/>
    <tableColumn id="7904" xr3:uid="{79B6577A-15F1-411F-8CCF-E4E6CD4E77CA}" name="Colonne7901"/>
    <tableColumn id="7905" xr3:uid="{15288ECA-F207-4DDE-835A-9C2480370B6A}" name="Colonne7902"/>
    <tableColumn id="7906" xr3:uid="{C738707F-CBEB-498C-81A5-6DCD17567012}" name="Colonne7903"/>
    <tableColumn id="7907" xr3:uid="{E3772C28-1D19-4027-B4DD-B509837EECC7}" name="Colonne7904"/>
    <tableColumn id="7908" xr3:uid="{AEF297B9-15AF-4A63-86B2-C882E3B84BCA}" name="Colonne7905"/>
    <tableColumn id="7909" xr3:uid="{8515DB95-3B72-441A-9B0E-A6CA89D2599E}" name="Colonne7906"/>
    <tableColumn id="7910" xr3:uid="{0322C52A-3971-4F44-8B5B-371649BFD746}" name="Colonne7907"/>
    <tableColumn id="7911" xr3:uid="{6B1E2801-4BF7-44FE-9CCE-A8A682D83793}" name="Colonne7908"/>
    <tableColumn id="7912" xr3:uid="{7458FFC6-0753-4A48-B88C-5E72520C2C2F}" name="Colonne7909"/>
    <tableColumn id="7913" xr3:uid="{4020042A-AC6A-4B8C-8119-5E78C8281C20}" name="Colonne7910"/>
    <tableColumn id="7914" xr3:uid="{3ED6C3AF-FC57-4A5F-9C22-E8497E759958}" name="Colonne7911"/>
    <tableColumn id="7915" xr3:uid="{4E2B463B-716A-4865-8299-F5EE50A67E4B}" name="Colonne7912"/>
    <tableColumn id="7916" xr3:uid="{9E1DF180-770D-474B-9E1C-3D83C87D5BD1}" name="Colonne7913"/>
    <tableColumn id="7917" xr3:uid="{6306F7F0-7A5B-4A9B-9653-4DA0E0F3A44E}" name="Colonne7914"/>
    <tableColumn id="7918" xr3:uid="{AD96CF3E-6F03-422B-AF28-122C14C2D88E}" name="Colonne7915"/>
    <tableColumn id="7919" xr3:uid="{6CF22646-4DBD-4B69-B81A-DA21E5B90794}" name="Colonne7916"/>
    <tableColumn id="7920" xr3:uid="{267D8285-2AF5-4145-9717-E0E3263F392B}" name="Colonne7917"/>
    <tableColumn id="7921" xr3:uid="{762FF692-A9E8-4EE9-9EA5-2FC4A89CF88C}" name="Colonne7918"/>
    <tableColumn id="7922" xr3:uid="{4911E401-243E-4028-A3DD-DB74AF0020CB}" name="Colonne7919"/>
    <tableColumn id="7923" xr3:uid="{704C8292-6D2A-4D99-B857-ECC23E14930C}" name="Colonne7920"/>
    <tableColumn id="7924" xr3:uid="{B767D7D2-C831-4896-9D9A-BB7BC8B30959}" name="Colonne7921"/>
    <tableColumn id="7925" xr3:uid="{567672BE-9519-44AD-866A-1E2B65822E62}" name="Colonne7922"/>
    <tableColumn id="7926" xr3:uid="{F1795580-1898-4314-B9E8-1054D1018834}" name="Colonne7923"/>
    <tableColumn id="7927" xr3:uid="{D9E33D10-04DB-4DAC-8490-8E60CCEDEDE4}" name="Colonne7924"/>
    <tableColumn id="7928" xr3:uid="{EEC52F9C-AB67-4966-9456-B6676DF92F42}" name="Colonne7925"/>
    <tableColumn id="7929" xr3:uid="{F7453510-1D0D-4C8C-A3E2-53CBDD6D20BE}" name="Colonne7926"/>
    <tableColumn id="7930" xr3:uid="{0E34F0D6-2541-4E87-8E2F-17DB2CA4E7FA}" name="Colonne7927"/>
    <tableColumn id="7931" xr3:uid="{A9F3735A-5A0D-4F6C-ADE2-A4B83F027D18}" name="Colonne7928"/>
    <tableColumn id="7932" xr3:uid="{BFEAEC1F-6CD0-4AD3-9570-75AE09642788}" name="Colonne7929"/>
    <tableColumn id="7933" xr3:uid="{D234CE67-0A95-4C56-A7E5-CDCB74364B20}" name="Colonne7930"/>
    <tableColumn id="7934" xr3:uid="{57CE1A39-A52F-4AA1-91CB-30DEBCE52383}" name="Colonne7931"/>
    <tableColumn id="7935" xr3:uid="{F7CA0940-FBC3-47CB-9F10-B108FA0CB589}" name="Colonne7932"/>
    <tableColumn id="7936" xr3:uid="{44924136-7E96-4EBC-9507-B02A9DFD0ACB}" name="Colonne7933"/>
    <tableColumn id="7937" xr3:uid="{665ECA6F-1F5B-4BBC-AF69-0E867EE97C0B}" name="Colonne7934"/>
    <tableColumn id="7938" xr3:uid="{98C3C43B-A2F8-4D9B-A847-4D2D381F025F}" name="Colonne7935"/>
    <tableColumn id="7939" xr3:uid="{BC6289F9-DA62-48B2-A88B-4D1937CD95BE}" name="Colonne7936"/>
    <tableColumn id="7940" xr3:uid="{0BE7054B-ED7A-4A28-8DF9-4C8D1C779F07}" name="Colonne7937"/>
    <tableColumn id="7941" xr3:uid="{CC467B2E-D99F-45C8-A307-6DE43235E200}" name="Colonne7938"/>
    <tableColumn id="7942" xr3:uid="{874D7FB9-E752-4296-A7C9-A83309CE9D57}" name="Colonne7939"/>
    <tableColumn id="7943" xr3:uid="{3DE42B4B-DB13-4E51-BCA6-31F28347EF2D}" name="Colonne7940"/>
    <tableColumn id="7944" xr3:uid="{336B6E26-1088-433E-B7C3-E3DEF5271621}" name="Colonne7941"/>
    <tableColumn id="7945" xr3:uid="{1A3AD210-33C0-4DDC-AD02-77B9F6F9F3C5}" name="Colonne7942"/>
    <tableColumn id="7946" xr3:uid="{DCA6EE21-987B-4E0E-9661-1AE94B8420B4}" name="Colonne7943"/>
    <tableColumn id="7947" xr3:uid="{8CE6A68C-88CF-4CA0-8387-E66180940EE7}" name="Colonne7944"/>
    <tableColumn id="7948" xr3:uid="{9FDD10F7-71F4-4E98-B44D-95E7213303D5}" name="Colonne7945"/>
    <tableColumn id="7949" xr3:uid="{77B9E469-DAA6-4311-BC97-9BBEEC90D5FE}" name="Colonne7946"/>
    <tableColumn id="7950" xr3:uid="{07A1ADF2-8D3A-4B79-83A4-F5420B33EC9B}" name="Colonne7947"/>
    <tableColumn id="7951" xr3:uid="{EA9D54F2-90DE-4E71-B586-28B92B44A296}" name="Colonne7948"/>
    <tableColumn id="7952" xr3:uid="{08ED0A93-A1C7-4D84-9640-53C25C8A2CE7}" name="Colonne7949"/>
    <tableColumn id="7953" xr3:uid="{B4063312-261E-41C4-9839-81F40237916E}" name="Colonne7950"/>
    <tableColumn id="7954" xr3:uid="{B8FBF51C-A8E2-4360-9EA7-0B85394DCAD7}" name="Colonne7951"/>
    <tableColumn id="7955" xr3:uid="{86881B65-BBCC-4BE9-B903-A7C7C6235962}" name="Colonne7952"/>
    <tableColumn id="7956" xr3:uid="{0A25817E-8389-456F-83D7-AE5CF74416AE}" name="Colonne7953"/>
    <tableColumn id="7957" xr3:uid="{3E6943F1-89A5-4422-B528-440DDE1B4140}" name="Colonne7954"/>
    <tableColumn id="7958" xr3:uid="{6BFA5625-B485-4B95-8B9D-2AEDA5FEB8F9}" name="Colonne7955"/>
    <tableColumn id="7959" xr3:uid="{61E24EE5-87AB-4AD1-97CA-9AB8BC6383F9}" name="Colonne7956"/>
    <tableColumn id="7960" xr3:uid="{0211ED03-07D1-4356-A38E-012ACC8CD39E}" name="Colonne7957"/>
    <tableColumn id="7961" xr3:uid="{74267F89-B6B0-4A56-9129-074FAE3217BE}" name="Colonne7958"/>
    <tableColumn id="7962" xr3:uid="{C3866386-A4EB-48FD-B9D0-83BAE8B089F5}" name="Colonne7959"/>
    <tableColumn id="7963" xr3:uid="{55A36401-A1B1-404B-9773-BA6B1E6048B6}" name="Colonne7960"/>
    <tableColumn id="7964" xr3:uid="{EED6DD6F-19F4-448E-BB58-502D7419F935}" name="Colonne7961"/>
    <tableColumn id="7965" xr3:uid="{2E790613-451F-4BB5-8ACF-63F1752CB25D}" name="Colonne7962"/>
    <tableColumn id="7966" xr3:uid="{041A3EB5-E734-4438-BA68-0AFE2733FF60}" name="Colonne7963"/>
    <tableColumn id="7967" xr3:uid="{8BCCDCA3-598C-4954-A85B-20D7C46DE8EF}" name="Colonne7964"/>
    <tableColumn id="7968" xr3:uid="{278757F5-2275-47C5-9625-1A179118C826}" name="Colonne7965"/>
    <tableColumn id="7969" xr3:uid="{8CF64D5A-1CBA-400E-88F9-60237E9FC0C7}" name="Colonne7966"/>
    <tableColumn id="7970" xr3:uid="{F664A5BD-C478-447E-B31B-494424B54D51}" name="Colonne7967"/>
    <tableColumn id="7971" xr3:uid="{C8210AA9-0FCE-4D98-9F07-190AF2CDF804}" name="Colonne7968"/>
    <tableColumn id="7972" xr3:uid="{870D45D3-1399-4455-BAFF-5EE305811DCB}" name="Colonne7969"/>
    <tableColumn id="7973" xr3:uid="{13BF5706-0F91-4E75-8A7A-02E8D6BD76EA}" name="Colonne7970"/>
    <tableColumn id="7974" xr3:uid="{62DFFE03-B157-4F85-8393-535FC0CE5920}" name="Colonne7971"/>
    <tableColumn id="7975" xr3:uid="{8BC21C42-BBC3-472F-8E18-1F521BCF8486}" name="Colonne7972"/>
    <tableColumn id="7976" xr3:uid="{1B277C25-E034-45B4-9AD0-8C808B87EF4B}" name="Colonne7973"/>
    <tableColumn id="7977" xr3:uid="{BF8B8D79-C9A3-4E17-ABB4-72DEB28E4700}" name="Colonne7974"/>
    <tableColumn id="7978" xr3:uid="{09BC474F-F4A5-4B5C-977D-7B9B2747ABAC}" name="Colonne7975"/>
    <tableColumn id="7979" xr3:uid="{22654112-DA1C-493E-AF99-A75905C30671}" name="Colonne7976"/>
    <tableColumn id="7980" xr3:uid="{175A5A3B-9BDF-42F3-901E-1315E5B6DC25}" name="Colonne7977"/>
    <tableColumn id="7981" xr3:uid="{F2D9098C-28E6-4253-AC72-05BAC9AA2D85}" name="Colonne7978"/>
    <tableColumn id="7982" xr3:uid="{C364C031-74E8-47B0-875B-30B1FE8B7634}" name="Colonne7979"/>
    <tableColumn id="7983" xr3:uid="{773E43BC-816A-4CAF-8C27-4EB7CED77D44}" name="Colonne7980"/>
    <tableColumn id="7984" xr3:uid="{D694FD26-DB57-4112-8807-E7C20824FE25}" name="Colonne7981"/>
    <tableColumn id="7985" xr3:uid="{BB556705-966F-4324-9CEE-A17695B5BF08}" name="Colonne7982"/>
    <tableColumn id="7986" xr3:uid="{44C68186-DCCB-42F8-A819-EDD0562C40FD}" name="Colonne7983"/>
    <tableColumn id="7987" xr3:uid="{89B27B77-DAFC-44FF-B3F3-739103519E88}" name="Colonne7984"/>
    <tableColumn id="7988" xr3:uid="{34AF9007-4589-4053-8C7F-F56C78127EF9}" name="Colonne7985"/>
    <tableColumn id="7989" xr3:uid="{65EAFA17-B923-4890-9CEA-229A11290758}" name="Colonne7986"/>
    <tableColumn id="7990" xr3:uid="{A214911F-F32E-44E3-A9E4-8F839D9487B7}" name="Colonne7987"/>
    <tableColumn id="7991" xr3:uid="{CF9F8E51-C30B-414C-B5FB-8F9D25C76FE3}" name="Colonne7988"/>
    <tableColumn id="7992" xr3:uid="{98B03B75-7D00-45F5-8506-EA5263E02DA3}" name="Colonne7989"/>
    <tableColumn id="7993" xr3:uid="{6D72F8AE-B517-4145-ABC1-B0100FD721CA}" name="Colonne7990"/>
    <tableColumn id="7994" xr3:uid="{E2AC97DA-2DD1-4DC2-B44C-355B733F5639}" name="Colonne7991"/>
    <tableColumn id="7995" xr3:uid="{D8516B30-F8CA-41C0-93B4-80CF6A0368A8}" name="Colonne7992"/>
    <tableColumn id="7996" xr3:uid="{79CEC797-DB55-4169-AA7F-E8CAC9993D5B}" name="Colonne7993"/>
    <tableColumn id="7997" xr3:uid="{6A8D68B5-CFE2-4F2A-A7FA-6CA865A1F9BE}" name="Colonne7994"/>
    <tableColumn id="7998" xr3:uid="{0B063FCA-B2B0-4461-8E94-42FBA47F730A}" name="Colonne7995"/>
    <tableColumn id="7999" xr3:uid="{1BB7389D-9787-4D73-B3EC-4DEC193B2916}" name="Colonne7996"/>
    <tableColumn id="8000" xr3:uid="{7E59F1F2-A184-4F77-92E3-B7A0C244DC2C}" name="Colonne7997"/>
    <tableColumn id="8001" xr3:uid="{13756BAA-EB14-445E-95D8-25491F6377E4}" name="Colonne7998"/>
    <tableColumn id="8002" xr3:uid="{EB78724B-E141-409F-8D0D-4557EA6AE4FB}" name="Colonne7999"/>
    <tableColumn id="8003" xr3:uid="{629D4442-2271-4F34-847A-42C8AB46A23D}" name="Colonne8000"/>
    <tableColumn id="8004" xr3:uid="{DC720C83-5AB6-4F8C-AAFD-E86115CCFB11}" name="Colonne8001"/>
    <tableColumn id="8005" xr3:uid="{9A0C3B58-C9FE-4C00-A4C9-A158F12B5904}" name="Colonne8002"/>
    <tableColumn id="8006" xr3:uid="{6B945294-5814-49DB-A78A-1034F67B29A1}" name="Colonne8003"/>
    <tableColumn id="8007" xr3:uid="{CA276527-97C1-4CFA-B9CD-7BA5784389A2}" name="Colonne8004"/>
    <tableColumn id="8008" xr3:uid="{62796923-3583-4D26-A1DC-60B83E1B5FEF}" name="Colonne8005"/>
    <tableColumn id="8009" xr3:uid="{61D10E31-5FA1-4387-A8B4-8C97A62C22A3}" name="Colonne8006"/>
    <tableColumn id="8010" xr3:uid="{A7AA8DE5-42E8-4816-8CD2-A5AA9AF130E0}" name="Colonne8007"/>
    <tableColumn id="8011" xr3:uid="{434AB3FE-F1DB-461C-BDDE-18EF5E94C253}" name="Colonne8008"/>
    <tableColumn id="8012" xr3:uid="{05689A2E-02BB-4C3D-BEAA-152595C5A10A}" name="Colonne8009"/>
    <tableColumn id="8013" xr3:uid="{AC39E5DD-F3FD-40E1-B3B7-B44113F54DB2}" name="Colonne8010"/>
    <tableColumn id="8014" xr3:uid="{C63F2B6E-20B5-42C5-BAB7-9195D5A4889E}" name="Colonne8011"/>
    <tableColumn id="8015" xr3:uid="{BF3BE8B8-AB95-4BBB-9193-593549113BBF}" name="Colonne8012"/>
    <tableColumn id="8016" xr3:uid="{5EBE1D6E-1AC3-4FF4-B50E-05B36D27D462}" name="Colonne8013"/>
    <tableColumn id="8017" xr3:uid="{326CFBFA-BD30-4789-A20C-72633717AB5C}" name="Colonne8014"/>
    <tableColumn id="8018" xr3:uid="{617DDF79-F69E-42A1-9DF6-4ED1E64FB317}" name="Colonne8015"/>
    <tableColumn id="8019" xr3:uid="{F0943AAF-706D-47C4-8502-51CC8352615C}" name="Colonne8016"/>
    <tableColumn id="8020" xr3:uid="{7398CF5C-698D-4A34-954D-6826349BAF7A}" name="Colonne8017"/>
    <tableColumn id="8021" xr3:uid="{1A15DFBF-0334-46EE-A8CF-978D5623DB43}" name="Colonne8018"/>
    <tableColumn id="8022" xr3:uid="{093763D6-1DFE-4617-BE36-25BB435058B4}" name="Colonne8019"/>
    <tableColumn id="8023" xr3:uid="{987A4CD6-AF1B-4AE8-9323-8D62BCD90E95}" name="Colonne8020"/>
    <tableColumn id="8024" xr3:uid="{DC99D09F-C814-4B7F-A9DE-C6E8E36AD8A7}" name="Colonne8021"/>
    <tableColumn id="8025" xr3:uid="{781D1551-B7CE-4B49-BF7C-25D6958CC78D}" name="Colonne8022"/>
    <tableColumn id="8026" xr3:uid="{5467D3E6-4D28-4DE0-9E9F-65BD21CF3C7F}" name="Colonne8023"/>
    <tableColumn id="8027" xr3:uid="{8D365122-79F9-428A-9572-C54F8CB6A94A}" name="Colonne8024"/>
    <tableColumn id="8028" xr3:uid="{460C8AED-3237-4309-8E24-032FA0267F7F}" name="Colonne8025"/>
    <tableColumn id="8029" xr3:uid="{648BA242-B526-4756-9A4C-BDEF648C62F2}" name="Colonne8026"/>
    <tableColumn id="8030" xr3:uid="{44C55FB1-B575-4067-A949-C1B89CDE391D}" name="Colonne8027"/>
    <tableColumn id="8031" xr3:uid="{55A66246-EA07-4884-9242-E1CB6408761E}" name="Colonne8028"/>
    <tableColumn id="8032" xr3:uid="{990716CD-E340-4950-A6E7-6C469FCD3220}" name="Colonne8029"/>
    <tableColumn id="8033" xr3:uid="{B4921FF7-1AEA-44EE-84C7-F41611790759}" name="Colonne8030"/>
    <tableColumn id="8034" xr3:uid="{08950F0D-2C0A-4E0F-89C2-3997E17A255D}" name="Colonne8031"/>
    <tableColumn id="8035" xr3:uid="{B7836C0B-7FC0-4FF2-BCBB-02A71DB41319}" name="Colonne8032"/>
    <tableColumn id="8036" xr3:uid="{61C41C31-458F-4F2D-9114-4BB6FD6682E6}" name="Colonne8033"/>
    <tableColumn id="8037" xr3:uid="{4F80FB51-1538-4A44-B56C-28198325A304}" name="Colonne8034"/>
    <tableColumn id="8038" xr3:uid="{646F9F84-03A9-4766-8F39-DA21F92A7097}" name="Colonne8035"/>
    <tableColumn id="8039" xr3:uid="{696EB854-9AB5-47A7-91D7-B6B448B0B242}" name="Colonne8036"/>
    <tableColumn id="8040" xr3:uid="{90A59F9D-823C-4388-ACFD-6A1BB03B51C3}" name="Colonne8037"/>
    <tableColumn id="8041" xr3:uid="{B9C38A4E-CD49-4808-A78B-6F5B59BA02A9}" name="Colonne8038"/>
    <tableColumn id="8042" xr3:uid="{11F8CF41-A548-46E0-AAD2-C41E34F17BB9}" name="Colonne8039"/>
    <tableColumn id="8043" xr3:uid="{7A71A7F9-49DF-4C2C-94F9-8C2455357725}" name="Colonne8040"/>
    <tableColumn id="8044" xr3:uid="{983B9C97-6F7A-4A61-95BC-0DCB8D477F00}" name="Colonne8041"/>
    <tableColumn id="8045" xr3:uid="{01F6D4DC-9A4D-4694-B3A2-B9AB49B9C8FB}" name="Colonne8042"/>
    <tableColumn id="8046" xr3:uid="{3280A60F-CD93-4F5E-BA81-C569ADBDB586}" name="Colonne8043"/>
    <tableColumn id="8047" xr3:uid="{9BB996A3-0703-4BC1-A533-F8C3382C5936}" name="Colonne8044"/>
    <tableColumn id="8048" xr3:uid="{9CD09452-1E96-4771-BCB1-7B6D5D7D7F5F}" name="Colonne8045"/>
    <tableColumn id="8049" xr3:uid="{3200A8BD-2DBA-4977-B284-D89CDBEF27E0}" name="Colonne8046"/>
    <tableColumn id="8050" xr3:uid="{159DB98D-B5EA-42F3-A77E-A71F244B45D6}" name="Colonne8047"/>
    <tableColumn id="8051" xr3:uid="{C5192F29-B789-4633-8F37-1FAF81A25201}" name="Colonne8048"/>
    <tableColumn id="8052" xr3:uid="{F08AB9E7-BB97-45A9-9B21-928F6CCD55A3}" name="Colonne8049"/>
    <tableColumn id="8053" xr3:uid="{67C4377B-B662-4683-B99F-875CA0FAE3EF}" name="Colonne8050"/>
    <tableColumn id="8054" xr3:uid="{0959D16C-4CED-4189-BFCB-27252C95C3BD}" name="Colonne8051"/>
    <tableColumn id="8055" xr3:uid="{255A484A-781E-4FC6-88E9-64B0E96D2F0A}" name="Colonne8052"/>
    <tableColumn id="8056" xr3:uid="{3416DB6E-11D0-4D39-B2F7-7AE08DFF5DC4}" name="Colonne8053"/>
    <tableColumn id="8057" xr3:uid="{2E424E6F-A680-4F3B-8075-9C3112705A56}" name="Colonne8054"/>
    <tableColumn id="8058" xr3:uid="{7730A133-C03D-4371-8989-D80FF4CBF682}" name="Colonne8055"/>
    <tableColumn id="8059" xr3:uid="{B20779FF-EAC4-4958-8D0E-1B062E16ACF1}" name="Colonne8056"/>
    <tableColumn id="8060" xr3:uid="{5EB09E04-D921-481E-B4C3-8EE890C55B04}" name="Colonne8057"/>
    <tableColumn id="8061" xr3:uid="{06AB6471-F1E1-4AFA-ADC3-4D59AEBA14DD}" name="Colonne8058"/>
    <tableColumn id="8062" xr3:uid="{B7901F81-B22C-4CFF-978E-4EDA415A55D9}" name="Colonne8059"/>
    <tableColumn id="8063" xr3:uid="{09E7107B-BC66-4E29-9ACA-2F19827AB966}" name="Colonne8060"/>
    <tableColumn id="8064" xr3:uid="{0091DB5F-8D87-451F-9446-C26E70C94D7D}" name="Colonne8061"/>
    <tableColumn id="8065" xr3:uid="{F0527805-417E-4BCA-8B14-6E6148557778}" name="Colonne8062"/>
    <tableColumn id="8066" xr3:uid="{84477499-FD3A-4C0C-8D79-D03288C684A3}" name="Colonne8063"/>
    <tableColumn id="8067" xr3:uid="{77F3BBB9-8DB8-4537-93F2-291A4883A3D7}" name="Colonne8064"/>
    <tableColumn id="8068" xr3:uid="{D1291FEC-62F0-410B-A5F1-5BAFA4642212}" name="Colonne8065"/>
    <tableColumn id="8069" xr3:uid="{DD6D9521-0DE6-4FD0-9FB7-F17066614E22}" name="Colonne8066"/>
    <tableColumn id="8070" xr3:uid="{6999D116-F7DB-4EC0-BD14-9BD006018B53}" name="Colonne8067"/>
    <tableColumn id="8071" xr3:uid="{D17F25AD-3F48-44E8-A904-DB6E341C1235}" name="Colonne8068"/>
    <tableColumn id="8072" xr3:uid="{83D5020B-5A5F-4529-B3A7-1D29F079631D}" name="Colonne8069"/>
    <tableColumn id="8073" xr3:uid="{6786F866-4EAA-4B7B-956C-E4F029DC8CE4}" name="Colonne8070"/>
    <tableColumn id="8074" xr3:uid="{FC943EA2-2D86-4476-AC5C-55F47C69F93F}" name="Colonne8071"/>
    <tableColumn id="8075" xr3:uid="{FA99C49E-7C28-4EED-A8B5-62D3DE609A0F}" name="Colonne8072"/>
    <tableColumn id="8076" xr3:uid="{3A564296-F1C4-48A6-8A5C-C40DCE0617BD}" name="Colonne8073"/>
    <tableColumn id="8077" xr3:uid="{F8675C3A-2E17-423C-A8C2-DCE92A56CC66}" name="Colonne8074"/>
    <tableColumn id="8078" xr3:uid="{A3F97B34-5A9B-4893-AB3D-2C7878B3FCC7}" name="Colonne8075"/>
    <tableColumn id="8079" xr3:uid="{3F82D2B1-A89D-48ED-9BB5-7AA7DEA5BC65}" name="Colonne8076"/>
    <tableColumn id="8080" xr3:uid="{6691D583-15DB-4D67-9D72-7F435A3F1BDE}" name="Colonne8077"/>
    <tableColumn id="8081" xr3:uid="{9670F1D1-023A-4757-8141-1E0EFB9D501D}" name="Colonne8078"/>
    <tableColumn id="8082" xr3:uid="{82818C81-D650-4F24-9390-B989782D5873}" name="Colonne8079"/>
    <tableColumn id="8083" xr3:uid="{12785FE4-1B8D-418B-95FB-F2B0B90DA27B}" name="Colonne8080"/>
    <tableColumn id="8084" xr3:uid="{1ACA3DB1-A245-4912-8ABE-794EAB303F45}" name="Colonne8081"/>
    <tableColumn id="8085" xr3:uid="{32D34F86-C02C-4D8E-9D8B-AF7D364EC612}" name="Colonne8082"/>
    <tableColumn id="8086" xr3:uid="{80341512-3BCA-4A6A-8962-BF63CDBC6F73}" name="Colonne8083"/>
    <tableColumn id="8087" xr3:uid="{B80043E5-41C3-46DE-914E-19C7A5C48114}" name="Colonne8084"/>
    <tableColumn id="8088" xr3:uid="{28CB81F2-663F-409C-B51F-B367D4D0347D}" name="Colonne8085"/>
    <tableColumn id="8089" xr3:uid="{B09EC230-CCA0-475B-9F61-9A6604C70FF1}" name="Colonne8086"/>
    <tableColumn id="8090" xr3:uid="{DD643246-85A7-4E04-BA4A-075AF3E4B0CC}" name="Colonne8087"/>
    <tableColumn id="8091" xr3:uid="{3D61D4A0-AC9F-49A1-84D8-ABE1204EDB8E}" name="Colonne8088"/>
    <tableColumn id="8092" xr3:uid="{864F1610-D3A0-459C-A425-B9E0914B3661}" name="Colonne8089"/>
    <tableColumn id="8093" xr3:uid="{256D9934-FD0F-4324-9320-00ACC0ADEFB1}" name="Colonne8090"/>
    <tableColumn id="8094" xr3:uid="{6DA29898-CB0A-4D24-B2ED-571BB049BC9E}" name="Colonne8091"/>
    <tableColumn id="8095" xr3:uid="{CAB0448D-4487-4583-BE31-C8D339379876}" name="Colonne8092"/>
    <tableColumn id="8096" xr3:uid="{1A6D5612-4ED9-47F3-8665-25F9176020DA}" name="Colonne8093"/>
    <tableColumn id="8097" xr3:uid="{3883C891-CF31-4457-8645-62E84F9AC0C3}" name="Colonne8094"/>
    <tableColumn id="8098" xr3:uid="{9A2F4CBE-55B8-44E5-8AC0-9843F025C473}" name="Colonne8095"/>
    <tableColumn id="8099" xr3:uid="{237D6A9B-7BFC-4216-ABEF-BA29607A5A7F}" name="Colonne8096"/>
    <tableColumn id="8100" xr3:uid="{9A0E5BDA-175B-4898-8BA5-8EFDED43626E}" name="Colonne8097"/>
    <tableColumn id="8101" xr3:uid="{F82363C3-2995-43E6-A7E6-3C710816BF40}" name="Colonne8098"/>
    <tableColumn id="8102" xr3:uid="{B28F5E19-ECF2-49DB-8BBE-F9F9A87002B4}" name="Colonne8099"/>
    <tableColumn id="8103" xr3:uid="{16C43034-B40C-4BC4-9ABF-9EFD5056E8DB}" name="Colonne8100"/>
    <tableColumn id="8104" xr3:uid="{564E7E8C-CFB8-4C2A-A447-96287523A49A}" name="Colonne8101"/>
    <tableColumn id="8105" xr3:uid="{1BE02054-4D80-4A86-A624-49701B239DBA}" name="Colonne8102"/>
    <tableColumn id="8106" xr3:uid="{BABB84FB-DF14-4527-92EA-94B284392704}" name="Colonne8103"/>
    <tableColumn id="8107" xr3:uid="{F0BB4EFF-6A55-4E13-8238-E1ACCE04C4FA}" name="Colonne8104"/>
    <tableColumn id="8108" xr3:uid="{22E3D07F-3AE2-4F6F-9CC6-4F233E8DD81A}" name="Colonne8105"/>
    <tableColumn id="8109" xr3:uid="{72437BE1-6FE4-4A6F-B6B3-BA86CFDDA927}" name="Colonne8106"/>
    <tableColumn id="8110" xr3:uid="{B958AA49-6B0E-4D24-9ACF-D0D27BD5BE6C}" name="Colonne8107"/>
    <tableColumn id="8111" xr3:uid="{37038C21-A8D3-43EB-9F90-1196392652A2}" name="Colonne8108"/>
    <tableColumn id="8112" xr3:uid="{D7470F37-559B-48A1-9398-B5783D2CE696}" name="Colonne8109"/>
    <tableColumn id="8113" xr3:uid="{DBD4C764-9A54-456C-8161-F89BF534E081}" name="Colonne8110"/>
    <tableColumn id="8114" xr3:uid="{EDC6A0E3-E548-4CCF-9AD6-C1A7EC752B40}" name="Colonne8111"/>
    <tableColumn id="8115" xr3:uid="{7B5866F7-8A90-4FBD-A7F3-F7ECA89E8198}" name="Colonne8112"/>
    <tableColumn id="8116" xr3:uid="{3D046859-42F6-4B25-B713-63B5EA8C6988}" name="Colonne8113"/>
    <tableColumn id="8117" xr3:uid="{610D1F27-556A-4E9E-AFB1-4AFDD41B6B34}" name="Colonne8114"/>
    <tableColumn id="8118" xr3:uid="{3414D506-35B5-4AC0-91AC-14C3E0301AC0}" name="Colonne8115"/>
    <tableColumn id="8119" xr3:uid="{25F90C28-A868-4FD3-ACB7-C4E1A757CF53}" name="Colonne8116"/>
    <tableColumn id="8120" xr3:uid="{E92A3813-C43F-4378-8942-69FB3C2BFA04}" name="Colonne8117"/>
    <tableColumn id="8121" xr3:uid="{9F0CBDE8-1002-4D8D-A3C7-8B41133267ED}" name="Colonne8118"/>
    <tableColumn id="8122" xr3:uid="{E4CE68FD-9816-4F4D-9AB0-DDBBD05C57A2}" name="Colonne8119"/>
    <tableColumn id="8123" xr3:uid="{51AAABBC-D6DA-444D-8312-738A4E408F00}" name="Colonne8120"/>
    <tableColumn id="8124" xr3:uid="{DC22F65A-1D93-4503-9542-8E4D4599D32E}" name="Colonne8121"/>
    <tableColumn id="8125" xr3:uid="{D184C131-6A18-4EF7-ABFB-059CD9E6506E}" name="Colonne8122"/>
    <tableColumn id="8126" xr3:uid="{34187A3C-D81E-4885-A516-9E336B27C796}" name="Colonne8123"/>
    <tableColumn id="8127" xr3:uid="{BBA5D84D-A2E7-4B31-AEDF-45A7F00ADF23}" name="Colonne8124"/>
    <tableColumn id="8128" xr3:uid="{B85697E4-58B5-4088-B7A6-88F073034BA0}" name="Colonne8125"/>
    <tableColumn id="8129" xr3:uid="{973DD7DE-3D0B-4726-84D9-296399CD3DB2}" name="Colonne8126"/>
    <tableColumn id="8130" xr3:uid="{CA0B79EF-BF2E-432F-A30D-515E5146F844}" name="Colonne8127"/>
    <tableColumn id="8131" xr3:uid="{D4034E8C-CCD5-4FD3-98DC-B353A2B88D08}" name="Colonne8128"/>
    <tableColumn id="8132" xr3:uid="{182C346E-61B6-45D2-ADBE-271CD44EC49F}" name="Colonne8129"/>
    <tableColumn id="8133" xr3:uid="{30611FD9-D259-497E-9390-4D3768184191}" name="Colonne8130"/>
    <tableColumn id="8134" xr3:uid="{6ABBF31F-F5D1-400C-92CD-88EAA73DD3ED}" name="Colonne8131"/>
    <tableColumn id="8135" xr3:uid="{70391DBC-ABB8-41A9-92E8-B027C9B98B54}" name="Colonne8132"/>
    <tableColumn id="8136" xr3:uid="{98F2122C-D79D-476C-BD30-8A6534565D3C}" name="Colonne8133"/>
    <tableColumn id="8137" xr3:uid="{8076B783-3699-4A25-9CE3-4CB9A8EE6E56}" name="Colonne8134"/>
    <tableColumn id="8138" xr3:uid="{913539CD-6D90-41F4-B397-B67887A68AC9}" name="Colonne8135"/>
    <tableColumn id="8139" xr3:uid="{61E7E202-F0D4-4D51-B1CE-44C844267677}" name="Colonne8136"/>
    <tableColumn id="8140" xr3:uid="{DB97F402-B5AD-4644-9E09-024247368F25}" name="Colonne8137"/>
    <tableColumn id="8141" xr3:uid="{A960D18F-BF95-4EE7-929F-F4CFC9E3910B}" name="Colonne8138"/>
    <tableColumn id="8142" xr3:uid="{4CA33501-1AE6-4ACB-A9D4-7DF14DFC3EF9}" name="Colonne8139"/>
    <tableColumn id="8143" xr3:uid="{8C7E6F63-E0AC-4D2A-A102-B85FE61D394B}" name="Colonne8140"/>
    <tableColumn id="8144" xr3:uid="{F3831CB6-D640-4743-BF5D-75F131B2D628}" name="Colonne8141"/>
    <tableColumn id="8145" xr3:uid="{B6825DC9-68E3-45A9-9F37-FCB8D6503B2A}" name="Colonne8142"/>
    <tableColumn id="8146" xr3:uid="{A18D6FBD-68FF-475F-B284-3F9A04954BBF}" name="Colonne8143"/>
    <tableColumn id="8147" xr3:uid="{F670E4DE-9C69-45CC-9DFF-4615A2377F09}" name="Colonne8144"/>
    <tableColumn id="8148" xr3:uid="{77B1E341-CFBC-4A7D-A4D2-8F227573AF39}" name="Colonne8145"/>
    <tableColumn id="8149" xr3:uid="{D8BB1F8D-9BA0-4E82-ADC7-FE311E80664D}" name="Colonne8146"/>
    <tableColumn id="8150" xr3:uid="{88DDC2BF-CDEE-44E1-B704-A8290A1DBAFA}" name="Colonne8147"/>
    <tableColumn id="8151" xr3:uid="{F1749C65-4E87-4E64-96F0-2F2945710358}" name="Colonne8148"/>
    <tableColumn id="8152" xr3:uid="{DDEB5F66-0FCC-44B9-9744-8FB4BA77CAC0}" name="Colonne8149"/>
    <tableColumn id="8153" xr3:uid="{0D2F804D-B9C3-476F-A26C-3277CFD95813}" name="Colonne8150"/>
    <tableColumn id="8154" xr3:uid="{E2CBF4B4-3667-43AB-A540-321B58B152DD}" name="Colonne8151"/>
    <tableColumn id="8155" xr3:uid="{C9B3EC69-7B74-4092-9681-AAD84757CE51}" name="Colonne8152"/>
    <tableColumn id="8156" xr3:uid="{4BFE0F13-BC8F-467E-99A8-0C2D3E5211D2}" name="Colonne8153"/>
    <tableColumn id="8157" xr3:uid="{54B83D88-D1E3-495B-8658-2C5FE9F95920}" name="Colonne8154"/>
    <tableColumn id="8158" xr3:uid="{F13DCFB2-1C15-493A-BABB-949D3DCD92F0}" name="Colonne8155"/>
    <tableColumn id="8159" xr3:uid="{5259840E-C2C8-4408-92BF-154C36C5CD6F}" name="Colonne8156"/>
    <tableColumn id="8160" xr3:uid="{199DC814-4847-4A5B-8C93-0627763BFC64}" name="Colonne8157"/>
    <tableColumn id="8161" xr3:uid="{A2B7C500-4536-46B4-92BD-D3AAC552C7F3}" name="Colonne8158"/>
    <tableColumn id="8162" xr3:uid="{EBDD8F47-D1C2-406A-AACF-ED4400955CE2}" name="Colonne8159"/>
    <tableColumn id="8163" xr3:uid="{A68133A1-4879-4CF3-B5EC-09299169703F}" name="Colonne8160"/>
    <tableColumn id="8164" xr3:uid="{8AA8653A-198F-4D81-A54F-6CF4985B26EE}" name="Colonne8161"/>
    <tableColumn id="8165" xr3:uid="{3E734449-D57F-46E3-87F5-FEC47ADDBC92}" name="Colonne8162"/>
    <tableColumn id="8166" xr3:uid="{91A37933-D309-4A69-9B1D-0601AD455D0C}" name="Colonne8163"/>
    <tableColumn id="8167" xr3:uid="{ABEE9013-1BCD-4B78-BBAF-4F44D51DEF64}" name="Colonne8164"/>
    <tableColumn id="8168" xr3:uid="{1D367A5B-9678-4801-A4EA-3F9CED00C21E}" name="Colonne8165"/>
    <tableColumn id="8169" xr3:uid="{710BFA2D-488A-4948-95E8-EA0398F9FF84}" name="Colonne8166"/>
    <tableColumn id="8170" xr3:uid="{413CE53B-3C19-4C2F-B03A-EE6B81BB7EF1}" name="Colonne8167"/>
    <tableColumn id="8171" xr3:uid="{BD8B0D5A-9FA5-4430-B028-D4C09BE6D3C1}" name="Colonne8168"/>
    <tableColumn id="8172" xr3:uid="{122CEB41-C5EE-4C5C-B1AB-46AB7B171B0B}" name="Colonne8169"/>
    <tableColumn id="8173" xr3:uid="{C1806069-C26B-4974-A657-28AE7EFF05DC}" name="Colonne8170"/>
    <tableColumn id="8174" xr3:uid="{07077F9D-F281-4C0E-977F-5197165006F2}" name="Colonne8171"/>
    <tableColumn id="8175" xr3:uid="{0D63F79C-672D-43D3-93B5-D6199DF929C1}" name="Colonne8172"/>
    <tableColumn id="8176" xr3:uid="{EFD0BBD9-3871-4497-A4C9-98ECEF69C094}" name="Colonne8173"/>
    <tableColumn id="8177" xr3:uid="{E07A4D14-B7B7-41A6-A41F-9DBE007F2BC2}" name="Colonne8174"/>
    <tableColumn id="8178" xr3:uid="{536A401E-535F-4999-831E-182D6C8FFDFE}" name="Colonne8175"/>
    <tableColumn id="8179" xr3:uid="{3FB91F8F-AD02-49C2-963E-021D6BB61A14}" name="Colonne8176"/>
    <tableColumn id="8180" xr3:uid="{20588E94-95FF-47BF-B2B6-679AE87B5FFD}" name="Colonne8177"/>
    <tableColumn id="8181" xr3:uid="{1E6A5BF8-BBEC-4726-ABF2-A91A3B27DBDB}" name="Colonne8178"/>
    <tableColumn id="8182" xr3:uid="{71381834-523C-4052-9621-85C6568131E4}" name="Colonne8179"/>
    <tableColumn id="8183" xr3:uid="{B97F085F-292C-4258-A48F-BDC0C1AFAD38}" name="Colonne8180"/>
    <tableColumn id="8184" xr3:uid="{39E04DEA-D33D-46F6-99E7-62FBA05C3907}" name="Colonne8181"/>
    <tableColumn id="8185" xr3:uid="{62017224-3CFC-483E-B873-5FE17A9C582A}" name="Colonne8182"/>
    <tableColumn id="8186" xr3:uid="{D4BEA452-EBBD-496C-8D08-221410081003}" name="Colonne8183"/>
    <tableColumn id="8187" xr3:uid="{036AEF99-5A9B-4BAD-95CB-AC0C218F6F00}" name="Colonne8184"/>
    <tableColumn id="8188" xr3:uid="{BC96D612-EF0C-47DE-8DD9-B0F46BB865CB}" name="Colonne8185"/>
    <tableColumn id="8189" xr3:uid="{CE86067C-FE6D-4E79-9399-AE2E84971120}" name="Colonne8186"/>
    <tableColumn id="8190" xr3:uid="{BBF7E550-15FE-4ADF-B069-F3940A93C279}" name="Colonne8187"/>
    <tableColumn id="8191" xr3:uid="{BBB900EE-9958-404B-B39F-766F340F5F59}" name="Colonne8188"/>
    <tableColumn id="8192" xr3:uid="{05090856-776F-4B4C-B58F-3E1FA68DDBC8}" name="Colonne8189"/>
    <tableColumn id="8193" xr3:uid="{46628C0B-7CE0-4DC1-8FA5-707D388A233D}" name="Colonne8190"/>
    <tableColumn id="8194" xr3:uid="{EA8FA7FB-0004-4185-838A-B6DDA9D2A1FC}" name="Colonne8191"/>
    <tableColumn id="8195" xr3:uid="{605EB56B-B5DB-4396-BD71-893DB0F10170}" name="Colonne8192"/>
    <tableColumn id="8196" xr3:uid="{B6070E51-426A-4E2C-B5EC-2AB464AEF0F9}" name="Colonne8193"/>
    <tableColumn id="8197" xr3:uid="{422DE04E-E85B-4487-AF4B-AC51AE272C22}" name="Colonne8194"/>
    <tableColumn id="8198" xr3:uid="{B7128B6F-2ED2-4F0A-98C0-55FD2FB1E278}" name="Colonne8195"/>
    <tableColumn id="8199" xr3:uid="{42B35130-D06F-4F78-94FA-CFE00DAC8C7D}" name="Colonne8196"/>
    <tableColumn id="8200" xr3:uid="{539DBFC2-E30F-46E8-8651-D81D4B721360}" name="Colonne8197"/>
    <tableColumn id="8201" xr3:uid="{E4718B2D-ADBD-46E5-9102-3613C4700C70}" name="Colonne8198"/>
    <tableColumn id="8202" xr3:uid="{E796DE36-FC37-404F-9FBA-D15C49249DAE}" name="Colonne8199"/>
    <tableColumn id="8203" xr3:uid="{5FDF7617-206F-40AD-87C8-ADBFF046A506}" name="Colonne8200"/>
    <tableColumn id="8204" xr3:uid="{69C0B318-6B8C-49F1-8A50-67A4D33E1F3B}" name="Colonne8201"/>
    <tableColumn id="8205" xr3:uid="{F69D4827-E156-418C-9992-0AD06BA4EC08}" name="Colonne8202"/>
    <tableColumn id="8206" xr3:uid="{B672C033-7507-4737-B0C4-7927880D76B8}" name="Colonne8203"/>
    <tableColumn id="8207" xr3:uid="{B2AD5865-D704-421E-8608-0692E92C48A2}" name="Colonne8204"/>
    <tableColumn id="8208" xr3:uid="{32EA01C6-51C8-487D-97F9-1494024753C5}" name="Colonne8205"/>
    <tableColumn id="8209" xr3:uid="{64C02EBA-B479-4718-8F99-7E2EEE59681F}" name="Colonne8206"/>
    <tableColumn id="8210" xr3:uid="{44B1F6B0-420C-4A5D-BF84-9E9D29423C8E}" name="Colonne8207"/>
    <tableColumn id="8211" xr3:uid="{85E6FC26-1CC7-4D65-A83E-A2C8BA3C22F9}" name="Colonne8208"/>
    <tableColumn id="8212" xr3:uid="{2BD4C09B-B281-468C-8DF0-54EB3BAAB99B}" name="Colonne8209"/>
    <tableColumn id="8213" xr3:uid="{6E5AA562-6330-46DC-B21C-B0F027C6AF50}" name="Colonne8210"/>
    <tableColumn id="8214" xr3:uid="{9C043DCA-EF68-4EBB-A790-BD359FDE5BD2}" name="Colonne8211"/>
    <tableColumn id="8215" xr3:uid="{FF9D518A-B969-4EED-B163-7005B6F3A810}" name="Colonne8212"/>
    <tableColumn id="8216" xr3:uid="{5E33A03D-BEB9-45D3-8FC8-1E2B1819262F}" name="Colonne8213"/>
    <tableColumn id="8217" xr3:uid="{DF951308-B62D-4A79-9F04-6738218B7F73}" name="Colonne8214"/>
    <tableColumn id="8218" xr3:uid="{5974FE5B-E4B4-4374-9BBD-56603C5FC450}" name="Colonne8215"/>
    <tableColumn id="8219" xr3:uid="{26112DD9-7E56-4B94-87EB-71E7402E5D01}" name="Colonne8216"/>
    <tableColumn id="8220" xr3:uid="{1ABE9E3B-22C0-4F58-8D1B-887549029BB5}" name="Colonne8217"/>
    <tableColumn id="8221" xr3:uid="{6C54CA08-7EB8-49DB-9D64-0168F1B4B23F}" name="Colonne8218"/>
    <tableColumn id="8222" xr3:uid="{2B868C3E-1C22-440D-B2B5-A51C524E7561}" name="Colonne8219"/>
    <tableColumn id="8223" xr3:uid="{8E67296F-5E16-45A9-95F0-F606CBDF3C09}" name="Colonne8220"/>
    <tableColumn id="8224" xr3:uid="{D5FC07B3-63A1-485D-8E9B-595EB1AE67A4}" name="Colonne8221"/>
    <tableColumn id="8225" xr3:uid="{CAFAD31E-DBE3-48FE-ABFE-0F2908A9A1A1}" name="Colonne8222"/>
    <tableColumn id="8226" xr3:uid="{E3D5928D-CB13-42D0-863C-1E69C162B522}" name="Colonne8223"/>
    <tableColumn id="8227" xr3:uid="{E6E79787-CD89-4E91-9EA6-6552872DD488}" name="Colonne8224"/>
    <tableColumn id="8228" xr3:uid="{0CF55F0A-5BC1-4068-8832-4C73FD9672A0}" name="Colonne8225"/>
    <tableColumn id="8229" xr3:uid="{CB4031AD-5506-4E8D-8D29-B2A37B4C13AD}" name="Colonne8226"/>
    <tableColumn id="8230" xr3:uid="{E76210C6-6AF2-4ABC-AC87-07048070F794}" name="Colonne8227"/>
    <tableColumn id="8231" xr3:uid="{16618246-5359-4D15-BB24-2B0F62C752B8}" name="Colonne8228"/>
    <tableColumn id="8232" xr3:uid="{A75B7B42-8774-448D-8E23-DE56A6917DB3}" name="Colonne8229"/>
    <tableColumn id="8233" xr3:uid="{B723CEE5-DC92-4200-9C35-AC7388432A40}" name="Colonne8230"/>
    <tableColumn id="8234" xr3:uid="{7D7B9005-53EB-4A80-9A89-C6947DFCDC66}" name="Colonne8231"/>
    <tableColumn id="8235" xr3:uid="{4A8126B0-EF2F-491D-A4F6-082394F46C09}" name="Colonne8232"/>
    <tableColumn id="8236" xr3:uid="{3B82505F-F6D0-4306-90EE-6FFB2B5542BE}" name="Colonne8233"/>
    <tableColumn id="8237" xr3:uid="{86F0CB2F-9090-4C76-9562-7B8991396B31}" name="Colonne8234"/>
    <tableColumn id="8238" xr3:uid="{DD320291-C12E-41A7-AA10-8A04920EAE10}" name="Colonne8235"/>
    <tableColumn id="8239" xr3:uid="{C04A3D9C-C2D2-434A-A872-2E59853A8635}" name="Colonne8236"/>
    <tableColumn id="8240" xr3:uid="{7B94091A-169C-4878-8135-93BF7AD54094}" name="Colonne8237"/>
    <tableColumn id="8241" xr3:uid="{B2CD67A3-A06A-4514-8051-C70828944948}" name="Colonne8238"/>
    <tableColumn id="8242" xr3:uid="{FC138F0D-5C29-4D8A-929E-A0392DCFEC1B}" name="Colonne8239"/>
    <tableColumn id="8243" xr3:uid="{6827BC32-427E-418F-A769-B58CC3461B3A}" name="Colonne8240"/>
    <tableColumn id="8244" xr3:uid="{13864933-1B78-4CC3-9475-3D134FB7C1F8}" name="Colonne8241"/>
    <tableColumn id="8245" xr3:uid="{088765B7-9D2E-4621-A332-3C92F29106D5}" name="Colonne8242"/>
    <tableColumn id="8246" xr3:uid="{0B8A5A8F-32EB-4A48-979D-3F6B3FCB552C}" name="Colonne8243"/>
    <tableColumn id="8247" xr3:uid="{102ADCE9-B206-43FD-85CE-0E6DCD2F2826}" name="Colonne8244"/>
    <tableColumn id="8248" xr3:uid="{172177DE-0CCA-471A-B4B8-742D322D9F51}" name="Colonne8245"/>
    <tableColumn id="8249" xr3:uid="{94E9C114-3EBD-49F1-A9D9-2ABD66A36F11}" name="Colonne8246"/>
    <tableColumn id="8250" xr3:uid="{6A335CE5-910F-455F-B945-D34995AAC406}" name="Colonne8247"/>
    <tableColumn id="8251" xr3:uid="{BB169233-F982-405B-B1AB-857E33741460}" name="Colonne8248"/>
    <tableColumn id="8252" xr3:uid="{79A59F0B-3CB1-4A87-898C-2DA21835B6D1}" name="Colonne8249"/>
    <tableColumn id="8253" xr3:uid="{4F3B8370-9A79-4AEA-9ECE-C80609EC2D42}" name="Colonne8250"/>
    <tableColumn id="8254" xr3:uid="{622F426B-D482-4956-B841-3B5FBEDE74FD}" name="Colonne8251"/>
    <tableColumn id="8255" xr3:uid="{4E6DCE5E-63A9-4C5C-A0C8-F531B7A715A3}" name="Colonne8252"/>
    <tableColumn id="8256" xr3:uid="{4B8F1FB8-5A3D-40C1-9A55-3CF5FB1923C6}" name="Colonne8253"/>
    <tableColumn id="8257" xr3:uid="{65FA51F0-CE24-45B3-80F1-D7DD4C93B6DE}" name="Colonne8254"/>
    <tableColumn id="8258" xr3:uid="{C96171FC-E140-4C07-89F7-FAA225F877A2}" name="Colonne8255"/>
    <tableColumn id="8259" xr3:uid="{DBD358C8-2A7A-45E4-A52F-A88CEE2AC64F}" name="Colonne8256"/>
    <tableColumn id="8260" xr3:uid="{6CB00BE7-EDA2-4E15-9D15-33884519235B}" name="Colonne8257"/>
    <tableColumn id="8261" xr3:uid="{172E7FB3-65AB-48EB-8424-65681BD4516E}" name="Colonne8258"/>
    <tableColumn id="8262" xr3:uid="{C30DD472-28C4-48FF-86F4-F0958F59D5C8}" name="Colonne8259"/>
    <tableColumn id="8263" xr3:uid="{47F7C6FB-69BC-41D9-B9B0-CD6BA99BEC3B}" name="Colonne8260"/>
    <tableColumn id="8264" xr3:uid="{04C3E440-7874-49BA-B3D5-378A50305F0E}" name="Colonne8261"/>
    <tableColumn id="8265" xr3:uid="{76CC8772-F54E-4175-B636-ECC1D03B83DF}" name="Colonne8262"/>
    <tableColumn id="8266" xr3:uid="{68F4263D-B999-4F5F-A263-C28B0F755C95}" name="Colonne8263"/>
    <tableColumn id="8267" xr3:uid="{A7C40CE7-D2F6-476E-9CFC-226F65CDA877}" name="Colonne8264"/>
    <tableColumn id="8268" xr3:uid="{089D65F3-F745-4E40-8CD8-4E3D285F2E6A}" name="Colonne8265"/>
    <tableColumn id="8269" xr3:uid="{EA2F8EF6-FFE4-45D5-991A-2EFA154811E9}" name="Colonne8266"/>
    <tableColumn id="8270" xr3:uid="{9C1EBEB6-1335-43B1-B157-4964375E9612}" name="Colonne8267"/>
    <tableColumn id="8271" xr3:uid="{7787AB1B-70AF-4769-97A3-404B8B74BDE3}" name="Colonne8268"/>
    <tableColumn id="8272" xr3:uid="{351D3220-048B-41B3-9DC0-D223CA61935C}" name="Colonne8269"/>
    <tableColumn id="8273" xr3:uid="{21D4746E-C657-4FE3-A3F2-E9417A84DC7A}" name="Colonne8270"/>
    <tableColumn id="8274" xr3:uid="{6AC4FE6D-308A-47E0-B807-96297D92DC67}" name="Colonne8271"/>
    <tableColumn id="8275" xr3:uid="{07C52D87-E3AB-4D49-BEF7-8864945D5FF5}" name="Colonne8272"/>
    <tableColumn id="8276" xr3:uid="{FA897AE5-C403-4FD8-B776-EF0B4CEA9EF7}" name="Colonne8273"/>
    <tableColumn id="8277" xr3:uid="{8910201A-0DA8-4483-A3A3-2FB9042AE350}" name="Colonne8274"/>
    <tableColumn id="8278" xr3:uid="{C3C33E86-1FF5-4474-8945-F5984EE6018B}" name="Colonne8275"/>
    <tableColumn id="8279" xr3:uid="{176E6B69-BC92-4D41-B6AD-DBC5F9435253}" name="Colonne8276"/>
    <tableColumn id="8280" xr3:uid="{2507F659-4E66-435C-B037-28E2A76F7940}" name="Colonne8277"/>
    <tableColumn id="8281" xr3:uid="{F7AD1E09-CD70-4A5F-B1AD-FFC7EF4E7FF8}" name="Colonne8278"/>
    <tableColumn id="8282" xr3:uid="{10F5F5CF-F8D8-4058-85C4-D7DBA995477C}" name="Colonne8279"/>
    <tableColumn id="8283" xr3:uid="{97F923AB-8B5F-47F9-92C1-3698EE22A561}" name="Colonne8280"/>
    <tableColumn id="8284" xr3:uid="{3CF54A85-5755-43A7-8908-E00027CF8833}" name="Colonne8281"/>
    <tableColumn id="8285" xr3:uid="{3A8CF2C7-4D72-4C38-B032-6FDC66C121A4}" name="Colonne8282"/>
    <tableColumn id="8286" xr3:uid="{1DC2902F-2AAA-4D07-AE1B-06B67C986279}" name="Colonne8283"/>
    <tableColumn id="8287" xr3:uid="{667C5211-BBF7-4DD2-8F5C-BEDCB7932709}" name="Colonne8284"/>
    <tableColumn id="8288" xr3:uid="{E784491B-D54C-4142-B27B-428D0D2A3CC1}" name="Colonne8285"/>
    <tableColumn id="8289" xr3:uid="{7A184E49-1F56-4438-A484-6997BFDA976B}" name="Colonne8286"/>
    <tableColumn id="8290" xr3:uid="{CC172787-119F-4BD7-B42D-192AC1FD4FFA}" name="Colonne8287"/>
    <tableColumn id="8291" xr3:uid="{7CBA372D-9A10-408D-95C6-17DD34C3EA24}" name="Colonne8288"/>
    <tableColumn id="8292" xr3:uid="{5EB07712-4EB4-43DF-866B-8E673BF91980}" name="Colonne8289"/>
    <tableColumn id="8293" xr3:uid="{56EA3417-148B-4E30-85C8-B0F4E9E266B0}" name="Colonne8290"/>
    <tableColumn id="8294" xr3:uid="{C9A3C2C5-CBDC-4A69-8BCF-6688A6E9E46A}" name="Colonne8291"/>
    <tableColumn id="8295" xr3:uid="{54DF92AE-50ED-41E7-9451-B2832C2A5CA0}" name="Colonne8292"/>
    <tableColumn id="8296" xr3:uid="{594BBA0B-9561-4075-B4D9-37F1AADB4C0F}" name="Colonne8293"/>
    <tableColumn id="8297" xr3:uid="{0414362B-786A-4CD7-A3CF-7CC58FE5C516}" name="Colonne8294"/>
    <tableColumn id="8298" xr3:uid="{15868E26-51A5-44E7-BAF9-D80A7BCB6C95}" name="Colonne8295"/>
    <tableColumn id="8299" xr3:uid="{1BF0BFF6-FF5B-4908-8B8B-51B4E8608243}" name="Colonne8296"/>
    <tableColumn id="8300" xr3:uid="{AC47F725-49FA-4D06-9300-8A3002C1719E}" name="Colonne8297"/>
    <tableColumn id="8301" xr3:uid="{D5C89629-EADD-42DD-9570-06FEBBC15531}" name="Colonne8298"/>
    <tableColumn id="8302" xr3:uid="{B56520D7-854C-4C98-9463-740C7A0739D8}" name="Colonne8299"/>
    <tableColumn id="8303" xr3:uid="{B823982E-081F-4EDC-989C-44FE2730B410}" name="Colonne8300"/>
    <tableColumn id="8304" xr3:uid="{E4D60976-F1D2-4847-AD39-64C2ED0AA701}" name="Colonne8301"/>
    <tableColumn id="8305" xr3:uid="{CC5391A5-C819-424E-9BE1-B66A923153D4}" name="Colonne8302"/>
    <tableColumn id="8306" xr3:uid="{127AC7AE-78A7-48F2-8044-37D50B62CF5F}" name="Colonne8303"/>
    <tableColumn id="8307" xr3:uid="{F40CD320-4E1C-4CCC-AA2E-D2CD05B95639}" name="Colonne8304"/>
    <tableColumn id="8308" xr3:uid="{A6FC5E48-2680-4462-9E2E-8EF76F9FAB4A}" name="Colonne8305"/>
    <tableColumn id="8309" xr3:uid="{D2F36B76-3D7C-4239-AA46-4599AE432475}" name="Colonne8306"/>
    <tableColumn id="8310" xr3:uid="{42F4A8E4-97C4-4950-9D0A-B1D4FC509154}" name="Colonne8307"/>
    <tableColumn id="8311" xr3:uid="{81902F1A-6D0D-40FF-B8B4-47D9C8BCE670}" name="Colonne8308"/>
    <tableColumn id="8312" xr3:uid="{FC17B886-ACDF-43F5-AAF7-67E1C01EFEC3}" name="Colonne8309"/>
    <tableColumn id="8313" xr3:uid="{D8DBBD78-2191-4BB1-AF61-F20C7E53CEB0}" name="Colonne8310"/>
    <tableColumn id="8314" xr3:uid="{E68E2A7B-66D7-4651-A648-98FE3965B85C}" name="Colonne8311"/>
    <tableColumn id="8315" xr3:uid="{C42492B0-9E47-4E5E-BDB0-2A8302605F9A}" name="Colonne8312"/>
    <tableColumn id="8316" xr3:uid="{79E505AB-C5A6-44E4-8621-C599E54B2BEF}" name="Colonne8313"/>
    <tableColumn id="8317" xr3:uid="{0F796EC5-26B5-444B-BC35-19FE10B32E9F}" name="Colonne8314"/>
    <tableColumn id="8318" xr3:uid="{9FAA810E-E876-4C94-B592-5046548DAB20}" name="Colonne8315"/>
    <tableColumn id="8319" xr3:uid="{54376C5B-7C5A-46AA-BDBC-05927D6C90EB}" name="Colonne8316"/>
    <tableColumn id="8320" xr3:uid="{840BD7FF-735F-4B42-8573-95DA06D92AC1}" name="Colonne8317"/>
    <tableColumn id="8321" xr3:uid="{DBECEE09-C69F-4EC9-AA20-051FA96AC56D}" name="Colonne8318"/>
    <tableColumn id="8322" xr3:uid="{16BA2F87-A623-4569-A3F5-E358B619A744}" name="Colonne8319"/>
    <tableColumn id="8323" xr3:uid="{90981C93-E58D-4399-927D-11308A06E333}" name="Colonne8320"/>
    <tableColumn id="8324" xr3:uid="{38206F77-BA7E-4736-A7EB-9D69D77DA049}" name="Colonne8321"/>
    <tableColumn id="8325" xr3:uid="{1619ED79-5B9C-4893-A783-F3BD3A0FD6ED}" name="Colonne8322"/>
    <tableColumn id="8326" xr3:uid="{2F9F1B69-9039-40D1-88C4-E8F80750C89D}" name="Colonne8323"/>
    <tableColumn id="8327" xr3:uid="{E45FE02E-E05F-484B-97E1-4C2A1BFDDD81}" name="Colonne8324"/>
    <tableColumn id="8328" xr3:uid="{BDF23003-D133-4422-ABAC-6863463786E6}" name="Colonne8325"/>
    <tableColumn id="8329" xr3:uid="{94C0C6B6-ACDF-422B-9434-0A6A092416D7}" name="Colonne8326"/>
    <tableColumn id="8330" xr3:uid="{15024C9F-8F82-4B34-B678-08AFA1BE381D}" name="Colonne8327"/>
    <tableColumn id="8331" xr3:uid="{48709AE4-BFD1-41DF-99D6-92AF2A1475F9}" name="Colonne8328"/>
    <tableColumn id="8332" xr3:uid="{3007219C-8E90-42FE-B882-03D1E489F1EC}" name="Colonne8329"/>
    <tableColumn id="8333" xr3:uid="{7BC80B30-04AF-4ADF-A8C8-68F55546B03A}" name="Colonne8330"/>
    <tableColumn id="8334" xr3:uid="{FDBB80E9-FBBD-470B-AC5E-1CF1247B8848}" name="Colonne8331"/>
    <tableColumn id="8335" xr3:uid="{5D6BB7B1-ED7A-419C-A927-BBB077E2DB21}" name="Colonne8332"/>
    <tableColumn id="8336" xr3:uid="{7C27C1B5-7E14-43C9-BA9A-3FD8917875AE}" name="Colonne8333"/>
    <tableColumn id="8337" xr3:uid="{148415EC-BCFC-41C7-8664-3DBC00CC927E}" name="Colonne8334"/>
    <tableColumn id="8338" xr3:uid="{10406747-54F2-4F72-9502-4308B196EE96}" name="Colonne8335"/>
    <tableColumn id="8339" xr3:uid="{FD887D66-14E6-44DF-B277-9F071F375B79}" name="Colonne8336"/>
    <tableColumn id="8340" xr3:uid="{E1E491E1-368E-4BAC-A77D-EF711088D4DA}" name="Colonne8337"/>
    <tableColumn id="8341" xr3:uid="{032A3148-A7A8-46C7-9751-E28EE77A3D2C}" name="Colonne8338"/>
    <tableColumn id="8342" xr3:uid="{13A7D538-0020-451F-B4A5-1C94AB635046}" name="Colonne8339"/>
    <tableColumn id="8343" xr3:uid="{8B5B2745-F325-40BE-A445-B3E4E71E3D46}" name="Colonne8340"/>
    <tableColumn id="8344" xr3:uid="{ED488A26-5DA9-4FEC-924E-A8ECE041A5B5}" name="Colonne8341"/>
    <tableColumn id="8345" xr3:uid="{8270FD15-3951-4671-BABD-10EC37EBACC3}" name="Colonne8342"/>
    <tableColumn id="8346" xr3:uid="{2B9189BC-D0E1-4D2F-91F2-38351D06EF87}" name="Colonne8343"/>
    <tableColumn id="8347" xr3:uid="{E3DBDBD1-E99A-4823-9226-B4DD637E6CF6}" name="Colonne8344"/>
    <tableColumn id="8348" xr3:uid="{EACEFFA1-35C9-4682-A075-083A152E29A3}" name="Colonne8345"/>
    <tableColumn id="8349" xr3:uid="{ECBB31C4-102D-47AA-AACA-6F41CE3879E1}" name="Colonne8346"/>
    <tableColumn id="8350" xr3:uid="{DC545725-D96E-4A03-AD10-B0F99EC09C4F}" name="Colonne8347"/>
    <tableColumn id="8351" xr3:uid="{E06B4F35-2103-4288-A4A5-275B1BBBC8FB}" name="Colonne8348"/>
    <tableColumn id="8352" xr3:uid="{8DC30393-7690-4E26-BA24-F703E5236726}" name="Colonne8349"/>
    <tableColumn id="8353" xr3:uid="{953326E2-64C5-4C4F-A3A2-65D943BDD949}" name="Colonne8350"/>
    <tableColumn id="8354" xr3:uid="{3D7BF589-14A5-4F74-9B1D-632B51DB99CC}" name="Colonne8351"/>
    <tableColumn id="8355" xr3:uid="{35815336-EB12-4A7C-ABAD-2B05CCD52FE6}" name="Colonne8352"/>
    <tableColumn id="8356" xr3:uid="{859F6F06-707A-43E1-A17C-87843D52119D}" name="Colonne8353"/>
    <tableColumn id="8357" xr3:uid="{945ABC99-1C5A-42AF-B4F0-F69432A3CE44}" name="Colonne8354"/>
    <tableColumn id="8358" xr3:uid="{29D8E617-CA61-4A0B-A6FB-A3EBBFC0A945}" name="Colonne8355"/>
    <tableColumn id="8359" xr3:uid="{0D7CCA08-9203-4F4C-BE8A-B377FCBAF0C5}" name="Colonne8356"/>
    <tableColumn id="8360" xr3:uid="{E8D96C0C-C033-4663-B76C-E586F89DD54A}" name="Colonne8357"/>
    <tableColumn id="8361" xr3:uid="{B06DB088-CB97-4E7C-A74C-9DD5AB2F9E4A}" name="Colonne8358"/>
    <tableColumn id="8362" xr3:uid="{2698E5E7-3561-4476-BC2D-CF994AA55329}" name="Colonne8359"/>
    <tableColumn id="8363" xr3:uid="{F3B2B824-0125-40C7-B88B-1668E8557631}" name="Colonne8360"/>
    <tableColumn id="8364" xr3:uid="{05799567-B455-408B-BDA6-4235B13AD72C}" name="Colonne8361"/>
    <tableColumn id="8365" xr3:uid="{6FDABAB5-B1F7-48D4-A4FB-4ACC85D25DBB}" name="Colonne8362"/>
    <tableColumn id="8366" xr3:uid="{702D2564-8AA4-4A91-83B7-AA49F309B599}" name="Colonne8363"/>
    <tableColumn id="8367" xr3:uid="{436EFBB9-CBFD-4C0B-BF22-0F655C892E23}" name="Colonne8364"/>
    <tableColumn id="8368" xr3:uid="{87DFA48A-DE62-4B22-A2F6-469D3DA95730}" name="Colonne8365"/>
    <tableColumn id="8369" xr3:uid="{8286C0B0-739C-4FB7-8F77-82040EB8CC30}" name="Colonne8366"/>
    <tableColumn id="8370" xr3:uid="{86377D47-BD40-4E03-9DDB-793C91F9B92D}" name="Colonne8367"/>
    <tableColumn id="8371" xr3:uid="{1C0154A6-1E58-41C4-A860-489F3E47CC76}" name="Colonne8368"/>
    <tableColumn id="8372" xr3:uid="{4B0BB0DD-2C0E-4675-A5DA-BE5522526714}" name="Colonne8369"/>
    <tableColumn id="8373" xr3:uid="{DE65CEE9-295E-4017-A4AA-EB97C8E7383F}" name="Colonne8370"/>
    <tableColumn id="8374" xr3:uid="{60E9B8C6-63F6-4EB6-A1AF-DCC95312809C}" name="Colonne8371"/>
    <tableColumn id="8375" xr3:uid="{267B0467-D7E6-4AAB-9FA6-BAECDAE4528A}" name="Colonne8372"/>
    <tableColumn id="8376" xr3:uid="{B4F690DA-B945-4379-9979-679354FAE78C}" name="Colonne8373"/>
    <tableColumn id="8377" xr3:uid="{60771C0A-5A39-4F75-875F-2D8E8C5E5B07}" name="Colonne8374"/>
    <tableColumn id="8378" xr3:uid="{293B48E4-765B-4B2A-88BB-A39E8002D9E0}" name="Colonne8375"/>
    <tableColumn id="8379" xr3:uid="{3549954F-1F9E-4155-B1D9-36C6312FC499}" name="Colonne8376"/>
    <tableColumn id="8380" xr3:uid="{DFF04F84-FDB9-43ED-9FCC-A7AD4C231280}" name="Colonne8377"/>
    <tableColumn id="8381" xr3:uid="{442D110C-71ED-4942-B3EE-8B40243745AD}" name="Colonne8378"/>
    <tableColumn id="8382" xr3:uid="{A5E0BAA1-6C30-4CF6-A4E5-DA50D1C5C12A}" name="Colonne8379"/>
    <tableColumn id="8383" xr3:uid="{C1516D4D-D4D0-4470-930A-8FE439734436}" name="Colonne8380"/>
    <tableColumn id="8384" xr3:uid="{80D19DF7-1ED8-4719-A845-F7035D3DD342}" name="Colonne8381"/>
    <tableColumn id="8385" xr3:uid="{C78B6024-27CD-4046-8E64-CAEA3529101C}" name="Colonne8382"/>
    <tableColumn id="8386" xr3:uid="{D1B7B8EE-0469-44F1-95BC-0BF41C393255}" name="Colonne8383"/>
    <tableColumn id="8387" xr3:uid="{DC050BEA-EF66-4046-BA9F-1DFC470DC2E1}" name="Colonne8384"/>
    <tableColumn id="8388" xr3:uid="{0435C9DE-FDFE-40FF-821F-8CD54A3E571E}" name="Colonne8385"/>
    <tableColumn id="8389" xr3:uid="{569A125A-FA33-4CAC-84D1-CDE9D36975B8}" name="Colonne8386"/>
    <tableColumn id="8390" xr3:uid="{E750AE60-6511-4FF9-92F5-492EC9F6F48E}" name="Colonne8387"/>
    <tableColumn id="8391" xr3:uid="{B4806CE8-5095-4D27-ABFB-3991E345C64A}" name="Colonne8388"/>
    <tableColumn id="8392" xr3:uid="{4284FF75-A8F2-4C5D-8642-6F02B5E5D281}" name="Colonne8389"/>
    <tableColumn id="8393" xr3:uid="{278118F3-EF2F-4629-AFB3-032A5CA79FFE}" name="Colonne8390"/>
    <tableColumn id="8394" xr3:uid="{A48D3ECC-E45D-48F8-B74F-CDBBAEC978F7}" name="Colonne8391"/>
    <tableColumn id="8395" xr3:uid="{74636322-1174-4B27-97F6-1D5116DB1239}" name="Colonne8392"/>
    <tableColumn id="8396" xr3:uid="{6AD1E501-15EE-4759-A081-AD0EC22DB4DC}" name="Colonne8393"/>
    <tableColumn id="8397" xr3:uid="{EA04ED06-58B4-481A-A6EF-84878A854102}" name="Colonne8394"/>
    <tableColumn id="8398" xr3:uid="{6ABD4F5F-718B-4E09-9449-0F0E1A127974}" name="Colonne8395"/>
    <tableColumn id="8399" xr3:uid="{B8C5303D-7F58-4ABE-A560-99AB5575589D}" name="Colonne8396"/>
    <tableColumn id="8400" xr3:uid="{AAF0AA65-443F-4765-A609-0ED83A9B33CB}" name="Colonne8397"/>
    <tableColumn id="8401" xr3:uid="{25C2310F-5C07-4C23-8EB8-545D37E02CC7}" name="Colonne8398"/>
    <tableColumn id="8402" xr3:uid="{7B8E1B47-9DB2-4A3F-BB58-1A1C9B45AECE}" name="Colonne8399"/>
    <tableColumn id="8403" xr3:uid="{2BE02E01-A22A-44E0-B85E-D59D78C5D26C}" name="Colonne8400"/>
    <tableColumn id="8404" xr3:uid="{CB9B8BDC-A605-4B67-9448-9A884C62286F}" name="Colonne8401"/>
    <tableColumn id="8405" xr3:uid="{530D2E25-60CD-4218-B3EE-BA38630A7F94}" name="Colonne8402"/>
    <tableColumn id="8406" xr3:uid="{7A684243-2442-489E-BBB4-7D6D91EFCCFD}" name="Colonne8403"/>
    <tableColumn id="8407" xr3:uid="{F524D72D-0242-4145-8285-A42C09D24DCC}" name="Colonne8404"/>
    <tableColumn id="8408" xr3:uid="{4528B603-5C8A-4987-9D58-68ACA48AF1D0}" name="Colonne8405"/>
    <tableColumn id="8409" xr3:uid="{EA4F7FCD-CA2C-4E5A-814F-A899C18970E3}" name="Colonne8406"/>
    <tableColumn id="8410" xr3:uid="{22739EEE-E0B9-4DCF-AA86-887BCCBC5EF1}" name="Colonne8407"/>
    <tableColumn id="8411" xr3:uid="{1782947D-7476-4506-98B9-5B0A74A50BBE}" name="Colonne8408"/>
    <tableColumn id="8412" xr3:uid="{3D31D7CA-DD82-4E72-91D8-BFCB94C3546B}" name="Colonne8409"/>
    <tableColumn id="8413" xr3:uid="{B2C22341-6E5E-4278-987B-EC766C85E22A}" name="Colonne8410"/>
    <tableColumn id="8414" xr3:uid="{8F9D1D29-A87B-489B-ADFA-3B6B5497EC19}" name="Colonne8411"/>
    <tableColumn id="8415" xr3:uid="{CE553F94-F51A-49C8-BA13-A602C459BD2C}" name="Colonne8412"/>
    <tableColumn id="8416" xr3:uid="{B55442FA-389D-4D21-A94E-48085C17DD31}" name="Colonne8413"/>
    <tableColumn id="8417" xr3:uid="{262271AE-A39E-4C1E-9DC2-469F8F69A078}" name="Colonne8414"/>
    <tableColumn id="8418" xr3:uid="{9E71CBF0-0B3B-4665-8430-7E9D21106A44}" name="Colonne8415"/>
    <tableColumn id="8419" xr3:uid="{B5648899-CB24-4204-A3F0-1426EBC6B6E7}" name="Colonne8416"/>
    <tableColumn id="8420" xr3:uid="{5A01D836-0105-45D2-8F8C-3FD4CE823419}" name="Colonne8417"/>
    <tableColumn id="8421" xr3:uid="{DDC6B7C6-00B0-4618-B38F-A9A59E7CDDF4}" name="Colonne8418"/>
    <tableColumn id="8422" xr3:uid="{4E0ABCED-BF90-488C-8719-A50A5DB3B54F}" name="Colonne8419"/>
    <tableColumn id="8423" xr3:uid="{103942A4-43F9-4F0D-A1D2-CBAF6C830CDE}" name="Colonne8420"/>
    <tableColumn id="8424" xr3:uid="{C260B54B-50B6-4215-9E05-D75D550943D6}" name="Colonne8421"/>
    <tableColumn id="8425" xr3:uid="{BB3F45A9-D262-4782-9EFB-354CAD0C68AA}" name="Colonne8422"/>
    <tableColumn id="8426" xr3:uid="{5A8E0CCB-BC9B-48E4-AC5C-8AB2C136D73A}" name="Colonne8423"/>
    <tableColumn id="8427" xr3:uid="{1DF574FF-50A2-4B12-99DD-46ECD2E14D15}" name="Colonne8424"/>
    <tableColumn id="8428" xr3:uid="{34E30B23-FFAF-4FB4-9008-0738D34A43AE}" name="Colonne8425"/>
    <tableColumn id="8429" xr3:uid="{1999A867-E7B6-44C1-9826-0388F3C184A4}" name="Colonne8426"/>
    <tableColumn id="8430" xr3:uid="{8F26D00D-F708-4DEA-958C-D211B1CA4337}" name="Colonne8427"/>
    <tableColumn id="8431" xr3:uid="{62EA0027-DDFB-42E7-80B8-DD1676A4C27F}" name="Colonne8428"/>
    <tableColumn id="8432" xr3:uid="{D800BA5F-C245-4B99-B7F3-FFF157099D36}" name="Colonne8429"/>
    <tableColumn id="8433" xr3:uid="{D858ADDA-31ED-48F7-938B-4FE1E6AA7B4F}" name="Colonne8430"/>
    <tableColumn id="8434" xr3:uid="{76D3F623-E4FD-4EE0-9BD7-449E25247ED9}" name="Colonne8431"/>
    <tableColumn id="8435" xr3:uid="{7C4614E9-2097-4D38-BE9C-B42B73651495}" name="Colonne8432"/>
    <tableColumn id="8436" xr3:uid="{4E475C61-BF60-44A0-B942-A053C85E8BF7}" name="Colonne8433"/>
    <tableColumn id="8437" xr3:uid="{D0FD53EF-3D84-4ACE-9404-F7CCF5C62DAB}" name="Colonne8434"/>
    <tableColumn id="8438" xr3:uid="{6DE2A6C0-29BF-4F86-BCC8-28801574A404}" name="Colonne8435"/>
    <tableColumn id="8439" xr3:uid="{3A8797F7-B520-47E6-B7D8-24AD92641098}" name="Colonne8436"/>
    <tableColumn id="8440" xr3:uid="{4ABA5773-E0C6-4B3E-ABF0-A444346FB468}" name="Colonne8437"/>
    <tableColumn id="8441" xr3:uid="{D9B94411-C623-4716-8C16-577026743F8F}" name="Colonne8438"/>
    <tableColumn id="8442" xr3:uid="{9B19DCF1-88D9-41F6-8506-19A93EA7CA5E}" name="Colonne8439"/>
    <tableColumn id="8443" xr3:uid="{6C4B0D80-0604-4CA7-B0AD-8B50B88BB1B3}" name="Colonne8440"/>
    <tableColumn id="8444" xr3:uid="{CC086E76-F3C6-4B10-B1F1-59D8E25C0140}" name="Colonne8441"/>
    <tableColumn id="8445" xr3:uid="{17313F48-733B-4EC1-B21D-05B118D46ECD}" name="Colonne8442"/>
    <tableColumn id="8446" xr3:uid="{7D197697-1F2C-49A7-AA41-F60248CABFAB}" name="Colonne8443"/>
    <tableColumn id="8447" xr3:uid="{CD91E1CD-8496-4B81-98E7-D648A6660F6D}" name="Colonne8444"/>
    <tableColumn id="8448" xr3:uid="{2995021A-8A5B-4882-B9D9-09F99658C197}" name="Colonne8445"/>
    <tableColumn id="8449" xr3:uid="{36134FF7-1CC9-4348-90B2-5D5C7F058E32}" name="Colonne8446"/>
    <tableColumn id="8450" xr3:uid="{4E7DE340-809C-4BC6-ACC1-8E59510F23FB}" name="Colonne8447"/>
    <tableColumn id="8451" xr3:uid="{2B786BB0-BF83-4CA7-9A60-791117D1FCCC}" name="Colonne8448"/>
    <tableColumn id="8452" xr3:uid="{61B81F7F-5B6F-4C52-9FC5-E89ED0CAA455}" name="Colonne8449"/>
    <tableColumn id="8453" xr3:uid="{76EE1CFC-BAA6-4956-B48C-11C038391730}" name="Colonne8450"/>
    <tableColumn id="8454" xr3:uid="{4BD11547-1345-4D52-B9E0-2FBEDCDE4BFD}" name="Colonne8451"/>
    <tableColumn id="8455" xr3:uid="{A16034C2-0FC4-4CC5-81BE-4603BC76EA89}" name="Colonne8452"/>
    <tableColumn id="8456" xr3:uid="{E1CC758B-2EB4-4A38-B283-5D8DCD2EB835}" name="Colonne8453"/>
    <tableColumn id="8457" xr3:uid="{2AF44711-F0C5-432C-A0C3-B562DCF58598}" name="Colonne8454"/>
    <tableColumn id="8458" xr3:uid="{BB354184-CFCB-448B-8825-3F7A2B0C5A42}" name="Colonne8455"/>
    <tableColumn id="8459" xr3:uid="{6AFB9CED-298A-4414-8ACE-036DFD1B6D3C}" name="Colonne8456"/>
    <tableColumn id="8460" xr3:uid="{06C3D377-925B-4337-A856-1C21279E95FA}" name="Colonne8457"/>
    <tableColumn id="8461" xr3:uid="{4961B9C2-2D24-45C3-9D7E-3646DAF94251}" name="Colonne8458"/>
    <tableColumn id="8462" xr3:uid="{5245A411-B406-4435-BC3E-7C6D2E50BC13}" name="Colonne8459"/>
    <tableColumn id="8463" xr3:uid="{D680098C-59A8-4386-BC00-8E007E55FE0D}" name="Colonne8460"/>
    <tableColumn id="8464" xr3:uid="{E6D5D01B-FA02-4B67-B68D-918DA9E69AC3}" name="Colonne8461"/>
    <tableColumn id="8465" xr3:uid="{66D75895-0714-45F6-86FA-A32EDEA1038D}" name="Colonne8462"/>
    <tableColumn id="8466" xr3:uid="{2E8C7EFB-20F4-4C75-A10F-5123C19491BC}" name="Colonne8463"/>
    <tableColumn id="8467" xr3:uid="{7C12B85B-2AFE-445A-B658-F8FEC3181010}" name="Colonne8464"/>
    <tableColumn id="8468" xr3:uid="{F5474D13-8FE5-4930-B8B2-AF035122C767}" name="Colonne8465"/>
    <tableColumn id="8469" xr3:uid="{A2FFDED7-8933-4A8D-AB93-EF57460AC339}" name="Colonne8466"/>
    <tableColumn id="8470" xr3:uid="{5DF1AFD8-D981-43B5-AC6B-53435D6E8651}" name="Colonne8467"/>
    <tableColumn id="8471" xr3:uid="{A1D42B70-F588-43C8-AADE-E36978ED8A74}" name="Colonne8468"/>
    <tableColumn id="8472" xr3:uid="{C3605241-5B5A-4E3E-9569-95813A8924C9}" name="Colonne8469"/>
    <tableColumn id="8473" xr3:uid="{E3A9713B-4190-4296-BC19-983C41583A5E}" name="Colonne8470"/>
    <tableColumn id="8474" xr3:uid="{CD25F6FF-1059-4517-93AB-6C0932A801C2}" name="Colonne8471"/>
    <tableColumn id="8475" xr3:uid="{EF1766EF-32EC-4563-AE8B-0678CEBD2229}" name="Colonne8472"/>
    <tableColumn id="8476" xr3:uid="{F2E759A0-FB66-42E4-B0BB-B6042D97D0AC}" name="Colonne8473"/>
    <tableColumn id="8477" xr3:uid="{F4162F9E-D490-4F90-AF03-355604789353}" name="Colonne8474"/>
    <tableColumn id="8478" xr3:uid="{BF8A0693-4C9D-43B5-A1BF-A1CAEDE08165}" name="Colonne8475"/>
    <tableColumn id="8479" xr3:uid="{23BA2F21-62BC-4608-ADE3-100246E4E8A4}" name="Colonne8476"/>
    <tableColumn id="8480" xr3:uid="{D53C6475-8F37-45EB-A12C-2B7801568F67}" name="Colonne8477"/>
    <tableColumn id="8481" xr3:uid="{68091A89-3501-4E68-B7A2-27040B082FD9}" name="Colonne8478"/>
    <tableColumn id="8482" xr3:uid="{6718726A-BD49-4C7D-99C9-3C1EA08CCE3E}" name="Colonne8479"/>
    <tableColumn id="8483" xr3:uid="{87A79600-76D9-4DAA-A121-4345DFCA5241}" name="Colonne8480"/>
    <tableColumn id="8484" xr3:uid="{D2BB1EE2-5D8E-4B05-AD27-DFF09B855357}" name="Colonne8481"/>
    <tableColumn id="8485" xr3:uid="{74DA3F05-1228-4223-A58D-E179AD76B9AB}" name="Colonne8482"/>
    <tableColumn id="8486" xr3:uid="{46797601-09BD-4942-8131-F42B46254446}" name="Colonne8483"/>
    <tableColumn id="8487" xr3:uid="{6833E238-6653-4B93-91EF-01AA124D8234}" name="Colonne8484"/>
    <tableColumn id="8488" xr3:uid="{D8673C79-2170-4E57-84B3-CF56A5F116E4}" name="Colonne8485"/>
    <tableColumn id="8489" xr3:uid="{235BCB92-89E3-46CD-9061-DEA6E8E182C8}" name="Colonne8486"/>
    <tableColumn id="8490" xr3:uid="{45C5F0F5-A50C-424C-A703-8F71722811BE}" name="Colonne8487"/>
    <tableColumn id="8491" xr3:uid="{93607403-A829-463D-B463-AE34314366B4}" name="Colonne8488"/>
    <tableColumn id="8492" xr3:uid="{02A00EC4-DF6D-4D14-A6A0-C29DEBA8597A}" name="Colonne8489"/>
    <tableColumn id="8493" xr3:uid="{598D3954-401F-4AB4-A746-F95D25C380BD}" name="Colonne8490"/>
    <tableColumn id="8494" xr3:uid="{21D776C7-F242-4B7C-984A-B56CE691C044}" name="Colonne8491"/>
    <tableColumn id="8495" xr3:uid="{8A94218F-7DB9-4163-9D57-1B70906C89E1}" name="Colonne8492"/>
    <tableColumn id="8496" xr3:uid="{952BAD98-3A78-4D10-BB87-2B34DD591016}" name="Colonne8493"/>
    <tableColumn id="8497" xr3:uid="{0D20960B-7222-40BF-889E-D057496D8B0D}" name="Colonne8494"/>
    <tableColumn id="8498" xr3:uid="{F8A9BCDC-2FB0-4901-BEC0-BD918F1693C1}" name="Colonne8495"/>
    <tableColumn id="8499" xr3:uid="{5497ED5C-A338-4AD5-82F9-C9DCB5E64475}" name="Colonne8496"/>
    <tableColumn id="8500" xr3:uid="{B7CDA5BB-9DEE-4BFA-9D3B-9634689D7516}" name="Colonne8497"/>
    <tableColumn id="8501" xr3:uid="{D7E28DF8-550A-4644-8267-AC1A6A87EE3B}" name="Colonne8498"/>
    <tableColumn id="8502" xr3:uid="{80501720-19C3-4509-BB16-A2D7AE41AAF4}" name="Colonne8499"/>
    <tableColumn id="8503" xr3:uid="{DCF8FD65-3F44-47F3-8E02-F9258E3803ED}" name="Colonne8500"/>
    <tableColumn id="8504" xr3:uid="{1FEF523A-D498-4321-A80C-676436669674}" name="Colonne8501"/>
    <tableColumn id="8505" xr3:uid="{8637E8F7-EEB4-4286-9721-EADDD065FB4C}" name="Colonne8502"/>
    <tableColumn id="8506" xr3:uid="{9F6B06FE-F94D-41DA-BC37-38D5A080C988}" name="Colonne8503"/>
    <tableColumn id="8507" xr3:uid="{98276639-E033-454C-B264-CFF7DB6949A7}" name="Colonne8504"/>
    <tableColumn id="8508" xr3:uid="{EB38348A-34C9-43D5-B732-02846921573E}" name="Colonne8505"/>
    <tableColumn id="8509" xr3:uid="{14A1F7FD-4854-4C53-8892-046D30FD4AEB}" name="Colonne8506"/>
    <tableColumn id="8510" xr3:uid="{715B11EE-75CC-4374-833B-C78CA65F9A85}" name="Colonne8507"/>
    <tableColumn id="8511" xr3:uid="{2430128E-E759-4D25-8C63-051393E85A69}" name="Colonne8508"/>
    <tableColumn id="8512" xr3:uid="{37A4334E-6DBA-4448-AEDB-E49422151315}" name="Colonne8509"/>
    <tableColumn id="8513" xr3:uid="{DFA61413-103A-4F49-9DD3-880972C0BAE7}" name="Colonne8510"/>
    <tableColumn id="8514" xr3:uid="{17521E0A-759A-42AE-9BE3-00C55F61FF31}" name="Colonne8511"/>
    <tableColumn id="8515" xr3:uid="{D3D31099-FE7E-42E7-8A5A-A90FE04DBE43}" name="Colonne8512"/>
    <tableColumn id="8516" xr3:uid="{0C1294D3-D283-4063-8BEF-D8F34E8443F0}" name="Colonne8513"/>
    <tableColumn id="8517" xr3:uid="{D719BA9E-1A48-4C12-B6C6-512BC9841A12}" name="Colonne8514"/>
    <tableColumn id="8518" xr3:uid="{7753A2FA-97A7-4DA4-BBEE-8734C49CE347}" name="Colonne8515"/>
    <tableColumn id="8519" xr3:uid="{2889B06C-DE44-416A-AE03-80E62A226A99}" name="Colonne8516"/>
    <tableColumn id="8520" xr3:uid="{5D8D4E39-A682-40DE-BD24-3ABE628383C5}" name="Colonne8517"/>
    <tableColumn id="8521" xr3:uid="{1C0EFB4A-4152-462A-9EE7-07735EAB36D5}" name="Colonne8518"/>
    <tableColumn id="8522" xr3:uid="{3ADFBA10-0FF8-405B-AAF2-C0FE2F8750BD}" name="Colonne8519"/>
    <tableColumn id="8523" xr3:uid="{FEA7A083-BC03-47A7-AE25-C1D3B0455191}" name="Colonne8520"/>
    <tableColumn id="8524" xr3:uid="{FEF8C4E0-DA55-414B-AA70-59DC8F2C9DA1}" name="Colonne8521"/>
    <tableColumn id="8525" xr3:uid="{B2569EAE-014C-48ED-BF64-389B6CCEAC79}" name="Colonne8522"/>
    <tableColumn id="8526" xr3:uid="{E8028E44-C5F8-42CB-B508-019CA1440916}" name="Colonne8523"/>
    <tableColumn id="8527" xr3:uid="{A3F06AF4-F99F-4476-8446-BEC6BA911DCF}" name="Colonne8524"/>
    <tableColumn id="8528" xr3:uid="{1F91D62A-8055-4044-BC30-858A526AAF8F}" name="Colonne8525"/>
    <tableColumn id="8529" xr3:uid="{6DCCED97-D3DA-4AB4-AC86-4D82360BFFCA}" name="Colonne8526"/>
    <tableColumn id="8530" xr3:uid="{8BDF53C7-7C5E-442F-8036-DC9FEED9A71F}" name="Colonne8527"/>
    <tableColumn id="8531" xr3:uid="{56014757-DA0E-41E9-9BF6-B256CFB24C87}" name="Colonne8528"/>
    <tableColumn id="8532" xr3:uid="{9A3D3B09-73C8-459E-8570-0E280F64DFE5}" name="Colonne8529"/>
    <tableColumn id="8533" xr3:uid="{BF4B6CC1-4410-4A84-9BB5-1CA739042546}" name="Colonne8530"/>
    <tableColumn id="8534" xr3:uid="{DB1EBA0F-7416-4FC6-A524-B729AF4FF144}" name="Colonne8531"/>
    <tableColumn id="8535" xr3:uid="{C4A53945-9FBD-4517-AF87-786771DE08C5}" name="Colonne8532"/>
    <tableColumn id="8536" xr3:uid="{60BC8C1F-3E3F-47DE-9EB2-F097A5B2574C}" name="Colonne8533"/>
    <tableColumn id="8537" xr3:uid="{3F74D897-B3D1-440A-BDB5-64269A1A730B}" name="Colonne8534"/>
    <tableColumn id="8538" xr3:uid="{39616D37-F613-44F5-BA7F-B876C8AC79BD}" name="Colonne8535"/>
    <tableColumn id="8539" xr3:uid="{04B250A8-6B97-4D33-9040-56CEC2C5D626}" name="Colonne8536"/>
    <tableColumn id="8540" xr3:uid="{4770D682-D9D2-495E-BF78-3820251A28C1}" name="Colonne8537"/>
    <tableColumn id="8541" xr3:uid="{9311484C-406C-4861-B49F-3A6E8E657106}" name="Colonne8538"/>
    <tableColumn id="8542" xr3:uid="{359E8F69-BD24-4B9E-A7DF-56BC19AD48C3}" name="Colonne8539"/>
    <tableColumn id="8543" xr3:uid="{132587CD-A314-45C9-BADB-3F3C8BBD93C1}" name="Colonne8540"/>
    <tableColumn id="8544" xr3:uid="{6CB642A9-4DF1-4AE3-BF03-DEB2AFCCBF7C}" name="Colonne8541"/>
    <tableColumn id="8545" xr3:uid="{CC7088C0-D011-4DCE-9841-A59619570E61}" name="Colonne8542"/>
    <tableColumn id="8546" xr3:uid="{D9F55AC6-4C5E-428F-97B3-D663DC8B0885}" name="Colonne8543"/>
    <tableColumn id="8547" xr3:uid="{64FB95E7-496A-417B-96A8-1171D2F3EA1E}" name="Colonne8544"/>
    <tableColumn id="8548" xr3:uid="{E2C0FC80-62FA-4672-8BA1-DEE98DF88E6B}" name="Colonne8545"/>
    <tableColumn id="8549" xr3:uid="{46F31CB4-DA35-4D44-B6C5-B43E4F4A1A1E}" name="Colonne8546"/>
    <tableColumn id="8550" xr3:uid="{BC290BE2-9AD4-411D-B26C-860451171659}" name="Colonne8547"/>
    <tableColumn id="8551" xr3:uid="{CFDC975E-6489-4F2D-9F14-F19075586CCF}" name="Colonne8548"/>
    <tableColumn id="8552" xr3:uid="{131C58C9-DD34-475C-838E-857D5620A080}" name="Colonne8549"/>
    <tableColumn id="8553" xr3:uid="{7D6C58B1-DD1D-44D3-8DF9-DB0D98ED2B8E}" name="Colonne8550"/>
    <tableColumn id="8554" xr3:uid="{BFBEE29C-4BA7-4739-B54F-40C2943FA4B0}" name="Colonne8551"/>
    <tableColumn id="8555" xr3:uid="{ABAFF8DC-5C87-4E92-ACF6-E39D2FDA314D}" name="Colonne8552"/>
    <tableColumn id="8556" xr3:uid="{C6BE6A63-3772-4900-B267-41E4BAB8024A}" name="Colonne8553"/>
    <tableColumn id="8557" xr3:uid="{BFC2237D-0C82-4ADF-9767-E1E231028113}" name="Colonne8554"/>
    <tableColumn id="8558" xr3:uid="{872E34CB-F98E-4752-96D9-977960BC518C}" name="Colonne8555"/>
    <tableColumn id="8559" xr3:uid="{210C3E2D-D451-488A-8EC3-4D12ED2485A7}" name="Colonne8556"/>
    <tableColumn id="8560" xr3:uid="{A0DA1233-D8AE-4575-8FFA-CDD341453A4B}" name="Colonne8557"/>
    <tableColumn id="8561" xr3:uid="{5025D689-856F-4A46-AB82-B7A8854939BA}" name="Colonne8558"/>
    <tableColumn id="8562" xr3:uid="{819845B5-FF4E-445D-9639-11E283E43271}" name="Colonne8559"/>
    <tableColumn id="8563" xr3:uid="{E51F5603-8662-4527-AFA1-275C341E4967}" name="Colonne8560"/>
    <tableColumn id="8564" xr3:uid="{B5E151CD-5A42-466C-B525-98FD79857D3A}" name="Colonne8561"/>
    <tableColumn id="8565" xr3:uid="{82217CC1-CC0A-4837-B59C-80E36AC479C4}" name="Colonne8562"/>
    <tableColumn id="8566" xr3:uid="{68EC6637-2AEF-4C40-BBF3-7E29B6DA3546}" name="Colonne8563"/>
    <tableColumn id="8567" xr3:uid="{E1E9D379-423F-4FA9-A8BE-54E17C406B40}" name="Colonne8564"/>
    <tableColumn id="8568" xr3:uid="{07C6D386-74ED-4B8A-A756-C2305B63141F}" name="Colonne8565"/>
    <tableColumn id="8569" xr3:uid="{83DDF2FC-D4C9-47CC-8B21-22C27FB89B94}" name="Colonne8566"/>
    <tableColumn id="8570" xr3:uid="{68E1056C-5917-4C08-BD4B-037632E4A0FB}" name="Colonne8567"/>
    <tableColumn id="8571" xr3:uid="{5ECA7ECF-E914-43CA-AB04-E6837766A2E5}" name="Colonne8568"/>
    <tableColumn id="8572" xr3:uid="{AA425BC4-C0F1-408B-AD35-B8740D920888}" name="Colonne8569"/>
    <tableColumn id="8573" xr3:uid="{A70E0D2F-19F2-4985-BDA0-2CFEA1FC9452}" name="Colonne8570"/>
    <tableColumn id="8574" xr3:uid="{DC52A073-85E1-44BC-B61E-DD3444306602}" name="Colonne8571"/>
    <tableColumn id="8575" xr3:uid="{593B9048-DBB9-4746-8E73-B0B1BCB401E0}" name="Colonne8572"/>
    <tableColumn id="8576" xr3:uid="{74F098F3-44C5-49E0-ACC3-C428A707CE0E}" name="Colonne8573"/>
    <tableColumn id="8577" xr3:uid="{CFB01956-D5F6-4646-8EC9-33CD57EEA3E8}" name="Colonne8574"/>
    <tableColumn id="8578" xr3:uid="{1436AC35-30F0-495D-BA82-6AE8C028C2B5}" name="Colonne8575"/>
    <tableColumn id="8579" xr3:uid="{8B88179E-4A29-414F-B4C0-AB1A9B50B6D3}" name="Colonne8576"/>
    <tableColumn id="8580" xr3:uid="{63CFB48C-C658-4BBF-9329-7ACE3F0578DA}" name="Colonne8577"/>
    <tableColumn id="8581" xr3:uid="{9E912029-23D1-4F84-8668-0CBA5C39CC18}" name="Colonne8578"/>
    <tableColumn id="8582" xr3:uid="{A4607BB5-91BD-4CB3-B886-B36B32DA13B9}" name="Colonne8579"/>
    <tableColumn id="8583" xr3:uid="{C5AD549A-0FD1-4C25-85FC-9B86A0D9D7EA}" name="Colonne8580"/>
    <tableColumn id="8584" xr3:uid="{685A7F2D-865D-4A56-A473-3DAE98FDD307}" name="Colonne8581"/>
    <tableColumn id="8585" xr3:uid="{CBE9BBA0-A308-459B-89B1-C98E78471706}" name="Colonne8582"/>
    <tableColumn id="8586" xr3:uid="{22EDD512-919D-4DFF-ABB4-B8692225DAEE}" name="Colonne8583"/>
    <tableColumn id="8587" xr3:uid="{33246DBC-D152-4876-9FAD-F32D2411DA0B}" name="Colonne8584"/>
    <tableColumn id="8588" xr3:uid="{F6659F8A-8228-4A7B-A3FE-6F9296874D67}" name="Colonne8585"/>
    <tableColumn id="8589" xr3:uid="{038FEF5C-97EE-4700-B19F-3292440F043F}" name="Colonne8586"/>
    <tableColumn id="8590" xr3:uid="{273763B1-8BE6-452D-A3F6-D7035F157A56}" name="Colonne8587"/>
    <tableColumn id="8591" xr3:uid="{23E8B2DA-EB10-4FEB-8B01-2124A1FB9BEF}" name="Colonne8588"/>
    <tableColumn id="8592" xr3:uid="{7A8D4D7E-0A90-4FB4-8D14-B61606DD6DFC}" name="Colonne8589"/>
    <tableColumn id="8593" xr3:uid="{DEBCA3A4-D8E8-4257-A629-F5F529429692}" name="Colonne8590"/>
    <tableColumn id="8594" xr3:uid="{DE3D1069-5AC3-4E85-BC25-E7F767722402}" name="Colonne8591"/>
    <tableColumn id="8595" xr3:uid="{037FE9F5-F209-49D5-9567-2F0BA656DDB2}" name="Colonne8592"/>
    <tableColumn id="8596" xr3:uid="{9452308B-7E24-4E48-A597-9C0480108785}" name="Colonne8593"/>
    <tableColumn id="8597" xr3:uid="{2C41E446-8EC6-462A-BB8F-26FC47CB8919}" name="Colonne8594"/>
    <tableColumn id="8598" xr3:uid="{DD95E6E0-8C8E-4B60-8522-52E5B2470CE9}" name="Colonne8595"/>
    <tableColumn id="8599" xr3:uid="{AB948670-D102-4B99-A888-9D7A3DF2CFB7}" name="Colonne8596"/>
    <tableColumn id="8600" xr3:uid="{C4C22092-9CD7-4281-B1DA-5FCFEC2E27D2}" name="Colonne8597"/>
    <tableColumn id="8601" xr3:uid="{939EF72F-20FA-499B-8552-0D7F9CC208F0}" name="Colonne8598"/>
    <tableColumn id="8602" xr3:uid="{49E05BF3-200F-43EF-B9B9-3AE1B95A7D22}" name="Colonne8599"/>
    <tableColumn id="8603" xr3:uid="{958DCFBE-AD80-4BBC-84C6-1BE4A43C329A}" name="Colonne8600"/>
    <tableColumn id="8604" xr3:uid="{61AF7E1C-E3BE-41FC-9C06-DE1B5BC51A8E}" name="Colonne8601"/>
    <tableColumn id="8605" xr3:uid="{B83637C6-D3CB-478E-AD7D-F8554646564B}" name="Colonne8602"/>
    <tableColumn id="8606" xr3:uid="{024CF69F-A2FF-497F-ABD3-2E7726249360}" name="Colonne8603"/>
    <tableColumn id="8607" xr3:uid="{40D0657F-1D3B-40E7-9213-77E069780F35}" name="Colonne8604"/>
    <tableColumn id="8608" xr3:uid="{3C00E8DA-D2DD-49EA-9BA7-A3BA1E757763}" name="Colonne8605"/>
    <tableColumn id="8609" xr3:uid="{C71686B1-E1F6-47DC-BE16-F296083DE49D}" name="Colonne8606"/>
    <tableColumn id="8610" xr3:uid="{4DEB7FCA-EF0E-4A44-8596-73DFC13E8D4C}" name="Colonne8607"/>
    <tableColumn id="8611" xr3:uid="{A9B1DD8C-31D7-4FD1-88B8-5F2B80571096}" name="Colonne8608"/>
    <tableColumn id="8612" xr3:uid="{829F6110-8C7E-4562-9000-818D33419CC0}" name="Colonne8609"/>
    <tableColumn id="8613" xr3:uid="{3A8FF1E7-ECE1-4359-8690-629066D623C0}" name="Colonne8610"/>
    <tableColumn id="8614" xr3:uid="{FE670BDE-98DD-45B7-B1D4-B069725BA834}" name="Colonne8611"/>
    <tableColumn id="8615" xr3:uid="{D3476C5A-0360-48D7-8AE8-6A7A28CB2CDA}" name="Colonne8612"/>
    <tableColumn id="8616" xr3:uid="{3C9611E2-55C8-4B89-A226-4D5AE2ED981B}" name="Colonne8613"/>
    <tableColumn id="8617" xr3:uid="{9EB38A0E-5F18-455A-9E60-696DA0B8BAD7}" name="Colonne8614"/>
    <tableColumn id="8618" xr3:uid="{EE90131C-14C1-4429-A7C3-8477ADA3A810}" name="Colonne8615"/>
    <tableColumn id="8619" xr3:uid="{211C3644-6A28-4EFA-867B-9E4588FF1493}" name="Colonne8616"/>
    <tableColumn id="8620" xr3:uid="{41C04900-BDD2-4F6B-AFA2-04ACE9E93AD0}" name="Colonne8617"/>
    <tableColumn id="8621" xr3:uid="{C3587753-2630-432C-8DB9-B45E7E4879C3}" name="Colonne8618"/>
    <tableColumn id="8622" xr3:uid="{70C291E4-F957-48B3-9F1F-34EC3900FB7C}" name="Colonne8619"/>
    <tableColumn id="8623" xr3:uid="{37199BC1-0A7E-4440-AB9B-2E77092971E0}" name="Colonne8620"/>
    <tableColumn id="8624" xr3:uid="{DFD80586-A8CA-4D1B-B15D-306216C92476}" name="Colonne8621"/>
    <tableColumn id="8625" xr3:uid="{A310A39B-0D7F-4341-8ED7-B8FCA6639F6D}" name="Colonne8622"/>
    <tableColumn id="8626" xr3:uid="{41FA6AF4-AAF6-4792-9692-3B12A0C7F049}" name="Colonne8623"/>
    <tableColumn id="8627" xr3:uid="{021CE890-230F-4558-A10F-C95E78DC02D7}" name="Colonne8624"/>
    <tableColumn id="8628" xr3:uid="{BAD6A80B-3A3A-491F-9763-F6F63A425C85}" name="Colonne8625"/>
    <tableColumn id="8629" xr3:uid="{F9DB08BB-1198-4949-B52D-013D462F538E}" name="Colonne8626"/>
    <tableColumn id="8630" xr3:uid="{0429B79B-46D6-417D-991B-D5A204693DBA}" name="Colonne8627"/>
    <tableColumn id="8631" xr3:uid="{0C59CBA0-69FF-4845-BD82-61A1D2E4E6AB}" name="Colonne8628"/>
    <tableColumn id="8632" xr3:uid="{682DF312-B77F-4CF6-9879-CF8839A42ED2}" name="Colonne8629"/>
    <tableColumn id="8633" xr3:uid="{6422DDB9-81D8-4267-BA7B-1F9AE0C8FE9E}" name="Colonne8630"/>
    <tableColumn id="8634" xr3:uid="{E40E6A02-D398-447C-95D8-EF7F3EFF3287}" name="Colonne8631"/>
    <tableColumn id="8635" xr3:uid="{FD7C5170-5EBC-4B40-B592-931371DA79F9}" name="Colonne8632"/>
    <tableColumn id="8636" xr3:uid="{814BE0EA-FD87-44A2-BEB3-158813AD8B15}" name="Colonne8633"/>
    <tableColumn id="8637" xr3:uid="{BE69446C-3CC5-4DA0-8841-752E5B67F76D}" name="Colonne8634"/>
    <tableColumn id="8638" xr3:uid="{50B43570-DD46-4E1D-A4D3-73703F6ADD00}" name="Colonne8635"/>
    <tableColumn id="8639" xr3:uid="{0B4865B8-0E07-48E8-9991-705D7B03C06A}" name="Colonne8636"/>
    <tableColumn id="8640" xr3:uid="{1556E74B-1E49-420F-B15B-8F1997F1D5FA}" name="Colonne8637"/>
    <tableColumn id="8641" xr3:uid="{F11EBFBB-E7AB-4F6B-BBBE-E7B78693D150}" name="Colonne8638"/>
    <tableColumn id="8642" xr3:uid="{1FA6576E-BA4C-4910-910E-D127A37B86A7}" name="Colonne8639"/>
    <tableColumn id="8643" xr3:uid="{F12FB909-C10D-42BB-A438-5397C331C158}" name="Colonne8640"/>
    <tableColumn id="8644" xr3:uid="{CF62409A-CB71-4565-BA0E-8AC2AEE82549}" name="Colonne8641"/>
    <tableColumn id="8645" xr3:uid="{08CD66FD-8E91-46E7-ABCE-0AA03A31FF32}" name="Colonne8642"/>
    <tableColumn id="8646" xr3:uid="{15E92878-17CB-4216-B953-4A39392824D7}" name="Colonne8643"/>
    <tableColumn id="8647" xr3:uid="{A7DC259A-C993-4B1D-9218-3C26E6B1315E}" name="Colonne8644"/>
    <tableColumn id="8648" xr3:uid="{879F1144-7F3E-4E7F-9E24-39B217FD4906}" name="Colonne8645"/>
    <tableColumn id="8649" xr3:uid="{87D63841-82E0-459E-B842-97A7563AAEA3}" name="Colonne8646"/>
    <tableColumn id="8650" xr3:uid="{262E791B-17EA-489B-86F2-99B2DCDDA648}" name="Colonne8647"/>
    <tableColumn id="8651" xr3:uid="{C79B3B47-2439-4715-872E-66FC8C0D457B}" name="Colonne8648"/>
    <tableColumn id="8652" xr3:uid="{6AA21F66-717E-4AB0-BAA0-2BEEFCEDA9EE}" name="Colonne8649"/>
    <tableColumn id="8653" xr3:uid="{41201BE7-C86A-4695-A2F5-29724B411D7F}" name="Colonne8650"/>
    <tableColumn id="8654" xr3:uid="{E9A4FB14-7CAA-4820-8A40-E5C4AAAAA062}" name="Colonne8651"/>
    <tableColumn id="8655" xr3:uid="{D7BC3165-0F3E-40E1-BE50-95BB7B4C6F46}" name="Colonne8652"/>
    <tableColumn id="8656" xr3:uid="{E8B99FE3-7C75-468A-AD8D-A2717BD3297E}" name="Colonne8653"/>
    <tableColumn id="8657" xr3:uid="{8BFCBD50-2F2E-47C2-97CC-EDBBE21AAE27}" name="Colonne8654"/>
    <tableColumn id="8658" xr3:uid="{2B597697-0496-4553-AAE1-55BBF6D6772D}" name="Colonne8655"/>
    <tableColumn id="8659" xr3:uid="{596C2BAB-DDAF-44A5-AEDE-F01DB3C959FB}" name="Colonne8656"/>
    <tableColumn id="8660" xr3:uid="{3E5A91D8-767A-4D7C-887B-F0CDC12F4074}" name="Colonne8657"/>
    <tableColumn id="8661" xr3:uid="{95AFD806-3C48-4268-ACCA-C2D363C0B1A6}" name="Colonne8658"/>
    <tableColumn id="8662" xr3:uid="{0E3C2C04-74B7-4737-8FA5-D1618ABD0247}" name="Colonne8659"/>
    <tableColumn id="8663" xr3:uid="{EC175756-F01F-4334-A2A4-AF2957DC3591}" name="Colonne8660"/>
    <tableColumn id="8664" xr3:uid="{E1D9867C-D586-49D5-A28F-41BF717348DD}" name="Colonne8661"/>
    <tableColumn id="8665" xr3:uid="{FBA528DD-3315-44E8-9073-735C75D15699}" name="Colonne8662"/>
    <tableColumn id="8666" xr3:uid="{441CE767-A078-4AE9-9445-F05618351B53}" name="Colonne8663"/>
    <tableColumn id="8667" xr3:uid="{199D73F6-5CA9-4E35-962C-261E43AC2080}" name="Colonne8664"/>
    <tableColumn id="8668" xr3:uid="{E4BBEF66-3A8C-4B08-9997-08551EBF5A87}" name="Colonne8665"/>
    <tableColumn id="8669" xr3:uid="{71809EDC-3A1D-4409-8BD1-E46D4139AAE1}" name="Colonne8666"/>
    <tableColumn id="8670" xr3:uid="{44F778EB-C763-4530-A3C1-02B3C577A4B0}" name="Colonne8667"/>
    <tableColumn id="8671" xr3:uid="{34CF92F6-3B0F-45BE-BF72-B90ED564EF3E}" name="Colonne8668"/>
    <tableColumn id="8672" xr3:uid="{40450DDE-522A-44E9-ABB6-E062FDDCF104}" name="Colonne8669"/>
    <tableColumn id="8673" xr3:uid="{ACD05036-B8D1-49D6-B6CD-27A86D5B140B}" name="Colonne8670"/>
    <tableColumn id="8674" xr3:uid="{ED2CE83E-86B4-4058-9196-03182564AEDD}" name="Colonne8671"/>
    <tableColumn id="8675" xr3:uid="{5559D51B-F414-461E-AF4B-A700C69CD0A5}" name="Colonne8672"/>
    <tableColumn id="8676" xr3:uid="{72FEE873-3C18-4955-B013-D17E48F3DC48}" name="Colonne8673"/>
    <tableColumn id="8677" xr3:uid="{4DA100F7-6513-4D5E-93F9-BB18B31742F5}" name="Colonne8674"/>
    <tableColumn id="8678" xr3:uid="{35D4CDB6-DC35-481E-B0E7-E5C892167BC9}" name="Colonne8675"/>
    <tableColumn id="8679" xr3:uid="{FF4D2EF3-E182-4B45-B9D1-CBBA650134BA}" name="Colonne8676"/>
    <tableColumn id="8680" xr3:uid="{AF99E10A-6D77-4569-961C-4BB29B292B38}" name="Colonne8677"/>
    <tableColumn id="8681" xr3:uid="{F937974F-E971-4531-A2BF-F52F15342C91}" name="Colonne8678"/>
    <tableColumn id="8682" xr3:uid="{6E5756C4-46E2-4DE3-B501-93EEAE022EA5}" name="Colonne8679"/>
    <tableColumn id="8683" xr3:uid="{7A5F2DD8-BA73-4003-AD19-0DA1B46CB46F}" name="Colonne8680"/>
    <tableColumn id="8684" xr3:uid="{9E029223-B63E-41C2-B51A-B7136B051D20}" name="Colonne8681"/>
    <tableColumn id="8685" xr3:uid="{54E05F29-8CBE-43D5-9E05-1AD34B286AE8}" name="Colonne8682"/>
    <tableColumn id="8686" xr3:uid="{8EEC69CF-F717-4B1C-999A-EB8C991922BC}" name="Colonne8683"/>
    <tableColumn id="8687" xr3:uid="{069AD3CB-D4DD-4451-AA35-15E901BBDC62}" name="Colonne8684"/>
    <tableColumn id="8688" xr3:uid="{5D695EF9-51A2-4C52-9D4D-21AE19A5D47A}" name="Colonne8685"/>
    <tableColumn id="8689" xr3:uid="{44DC452A-007B-445C-B1C4-D0344972099C}" name="Colonne8686"/>
    <tableColumn id="8690" xr3:uid="{C9B4F087-8332-4F06-B2E8-C149034DE029}" name="Colonne8687"/>
    <tableColumn id="8691" xr3:uid="{62D1A670-B3A6-41A1-BC91-1B4AE3CA15BE}" name="Colonne8688"/>
    <tableColumn id="8692" xr3:uid="{CE30F991-4F3E-4443-A388-03739A31DF9D}" name="Colonne8689"/>
    <tableColumn id="8693" xr3:uid="{3763597E-9C20-4D27-83A2-4085BEBB3B86}" name="Colonne8690"/>
    <tableColumn id="8694" xr3:uid="{4726E972-69DA-40F1-844B-DE30B2E145C7}" name="Colonne8691"/>
    <tableColumn id="8695" xr3:uid="{2B0BD5C5-0BDB-45F1-A023-25B1AEECA4FF}" name="Colonne8692"/>
    <tableColumn id="8696" xr3:uid="{23D2B265-A9DA-473F-96C9-3C8EF0714CB8}" name="Colonne8693"/>
    <tableColumn id="8697" xr3:uid="{FA832D59-B500-4645-96FE-1B40F1B2EF75}" name="Colonne8694"/>
    <tableColumn id="8698" xr3:uid="{122D841E-81E5-4CF5-85F2-2F40BE27A7B4}" name="Colonne8695"/>
    <tableColumn id="8699" xr3:uid="{1F125E2F-E8D7-4096-A5AE-76B1AAF9E8F9}" name="Colonne8696"/>
    <tableColumn id="8700" xr3:uid="{F6BDD13D-A40E-449E-AC76-77521359AEA6}" name="Colonne8697"/>
    <tableColumn id="8701" xr3:uid="{C46698AF-408C-4F9F-AF6C-2177BD8DE62E}" name="Colonne8698"/>
    <tableColumn id="8702" xr3:uid="{E8472E23-2A48-424E-83DB-EFD780729418}" name="Colonne8699"/>
    <tableColumn id="8703" xr3:uid="{DFE27D9A-0593-471C-A8C6-68FDAFFCBEFB}" name="Colonne8700"/>
    <tableColumn id="8704" xr3:uid="{625CBF2E-6A67-4F0C-AE82-5712863E2E17}" name="Colonne8701"/>
    <tableColumn id="8705" xr3:uid="{34FBF830-260F-4362-B70F-372A3A8C92FB}" name="Colonne8702"/>
    <tableColumn id="8706" xr3:uid="{1A556B4F-B6B8-43C9-8B1C-CB82982DBBA2}" name="Colonne8703"/>
    <tableColumn id="8707" xr3:uid="{42AAB17F-1B61-45F3-BACE-933CA723E4A9}" name="Colonne8704"/>
    <tableColumn id="8708" xr3:uid="{18DF2E88-B90A-4C5C-B5F6-B4672E0635C4}" name="Colonne8705"/>
    <tableColumn id="8709" xr3:uid="{514275C6-1CE0-4A38-B6B0-DDD3049265FF}" name="Colonne8706"/>
    <tableColumn id="8710" xr3:uid="{25AA1DA0-B0D5-41A6-AA29-C23D7F875DE6}" name="Colonne8707"/>
    <tableColumn id="8711" xr3:uid="{540B1449-DABC-4FE3-9748-323FF6C50969}" name="Colonne8708"/>
    <tableColumn id="8712" xr3:uid="{6B63E3FF-4ED1-425A-B4A2-557830636ACE}" name="Colonne8709"/>
    <tableColumn id="8713" xr3:uid="{AD9BAEE5-CE3F-428B-B966-E59E3855BD18}" name="Colonne8710"/>
    <tableColumn id="8714" xr3:uid="{0A01FB46-7C92-4C4A-B8A7-164E1A7524A4}" name="Colonne8711"/>
    <tableColumn id="8715" xr3:uid="{6F6BA318-5BA3-4EEB-AFC0-C13CD64AE562}" name="Colonne8712"/>
    <tableColumn id="8716" xr3:uid="{74B8F567-111A-4A9E-888F-5CB1B2A69490}" name="Colonne8713"/>
    <tableColumn id="8717" xr3:uid="{F2696537-2D05-487C-9DCF-CC45163D42E2}" name="Colonne8714"/>
    <tableColumn id="8718" xr3:uid="{455CC881-7BF3-473D-8421-3E79E03CA05D}" name="Colonne8715"/>
    <tableColumn id="8719" xr3:uid="{F1DFAB4F-2E07-4AA4-8265-03118ED96F44}" name="Colonne8716"/>
    <tableColumn id="8720" xr3:uid="{94D9B6A4-B272-4C35-94FF-5641BD92FEC4}" name="Colonne8717"/>
    <tableColumn id="8721" xr3:uid="{0F5E171C-798F-4779-AFB3-18F2CAE422E2}" name="Colonne8718"/>
    <tableColumn id="8722" xr3:uid="{C79A1614-577A-4427-A73E-1D08A7A2584C}" name="Colonne8719"/>
    <tableColumn id="8723" xr3:uid="{52C14F06-6B21-4CCD-9BAC-1428B57B9B9B}" name="Colonne8720"/>
    <tableColumn id="8724" xr3:uid="{EE59ED4D-BB48-4610-BB37-744BBAEF3546}" name="Colonne8721"/>
    <tableColumn id="8725" xr3:uid="{7CD8D59C-4FCB-4539-A5CC-C5E6DB93BAEC}" name="Colonne8722"/>
    <tableColumn id="8726" xr3:uid="{87F9BD2F-F196-438C-884C-D7ACAD377544}" name="Colonne8723"/>
    <tableColumn id="8727" xr3:uid="{8D40802D-F437-4FD8-BAA9-909EFA5ED18F}" name="Colonne8724"/>
    <tableColumn id="8728" xr3:uid="{47EAF056-CE8E-4C7C-829C-AC1E9DB2F11F}" name="Colonne8725"/>
    <tableColumn id="8729" xr3:uid="{67F4B6BF-E176-44D9-BC83-B25C02AB9B53}" name="Colonne8726"/>
    <tableColumn id="8730" xr3:uid="{89D9BB63-A590-4672-A3F6-A0AF255D069A}" name="Colonne8727"/>
    <tableColumn id="8731" xr3:uid="{C1049899-1F2A-4210-A6C8-5E750217F636}" name="Colonne8728"/>
    <tableColumn id="8732" xr3:uid="{BB926F6D-206C-4886-9B03-D5DD7793BE5F}" name="Colonne8729"/>
    <tableColumn id="8733" xr3:uid="{EDDC27B4-55AF-4C6A-9D64-BC815C611A5C}" name="Colonne8730"/>
    <tableColumn id="8734" xr3:uid="{D8AAA0B1-44F4-4E2B-9049-6B2FA6CA0F27}" name="Colonne8731"/>
    <tableColumn id="8735" xr3:uid="{A1C0DC6F-CD94-475A-96F1-50E0B416D607}" name="Colonne8732"/>
    <tableColumn id="8736" xr3:uid="{B91CAF7D-5F75-4002-9F81-9CAE65E21CC8}" name="Colonne8733"/>
    <tableColumn id="8737" xr3:uid="{B1168229-28FC-4A9D-B64E-057AAEF9F6BB}" name="Colonne8734"/>
    <tableColumn id="8738" xr3:uid="{B96CA966-7E55-43AC-B0FB-340BB32F9F7A}" name="Colonne8735"/>
    <tableColumn id="8739" xr3:uid="{4FA9849B-8EEB-49D1-B5CF-37FCECFE766B}" name="Colonne8736"/>
    <tableColumn id="8740" xr3:uid="{A0EE62E3-B46B-4033-AB6B-A6B28B1DA644}" name="Colonne8737"/>
    <tableColumn id="8741" xr3:uid="{D4214EBE-A13E-475F-8CB3-8E9F186FAC6A}" name="Colonne8738"/>
    <tableColumn id="8742" xr3:uid="{A192A413-EAFC-4D7F-8951-7258B09D2C71}" name="Colonne8739"/>
    <tableColumn id="8743" xr3:uid="{6B31EE14-8ED0-4F8C-A0A4-C83785B2872C}" name="Colonne8740"/>
    <tableColumn id="8744" xr3:uid="{00CEF425-A92F-499C-A391-DDC5C030EC6F}" name="Colonne8741"/>
    <tableColumn id="8745" xr3:uid="{457C3D9A-E94F-46CD-8DD1-BA54090901F0}" name="Colonne8742"/>
    <tableColumn id="8746" xr3:uid="{0EEACEDC-AE6C-4709-B12D-CC07E93605D1}" name="Colonne8743"/>
    <tableColumn id="8747" xr3:uid="{18DD2C2F-82A7-4121-BA4D-CBAE8B26388B}" name="Colonne8744"/>
    <tableColumn id="8748" xr3:uid="{EE281FAA-E3B4-49F3-A9FB-91E6FFBC349B}" name="Colonne8745"/>
    <tableColumn id="8749" xr3:uid="{81406F89-A99A-4B80-A22A-7269E96EC157}" name="Colonne8746"/>
    <tableColumn id="8750" xr3:uid="{0873C783-99D3-413F-B880-C5BE9C9854FF}" name="Colonne8747"/>
    <tableColumn id="8751" xr3:uid="{C46DD34E-371E-4712-B4DF-2EA5C9F19778}" name="Colonne8748"/>
    <tableColumn id="8752" xr3:uid="{5FE4F821-2C01-4174-A64E-114E9D9E72FA}" name="Colonne8749"/>
    <tableColumn id="8753" xr3:uid="{5341617D-243E-4799-93EC-0045F7FD540E}" name="Colonne8750"/>
    <tableColumn id="8754" xr3:uid="{E1727EFC-F0BE-4318-A5AF-88AEAC0AE1B8}" name="Colonne8751"/>
    <tableColumn id="8755" xr3:uid="{6FEA432A-F283-4244-B2E1-F76AAE39C836}" name="Colonne8752"/>
    <tableColumn id="8756" xr3:uid="{D3002FF0-B866-42DC-9C1A-628F0143EEC7}" name="Colonne8753"/>
    <tableColumn id="8757" xr3:uid="{F0389F9A-B627-4117-87AD-FAE007196670}" name="Colonne8754"/>
    <tableColumn id="8758" xr3:uid="{EE35B51D-1619-4760-B144-2A3F7713F5F9}" name="Colonne8755"/>
    <tableColumn id="8759" xr3:uid="{67A9E6A3-E21B-4665-97F2-C49277323885}" name="Colonne8756"/>
    <tableColumn id="8760" xr3:uid="{A7494C08-3FD4-4941-9C7D-EDE47CD1280E}" name="Colonne8757"/>
    <tableColumn id="8761" xr3:uid="{8C37AB89-AED1-41FF-AD03-E720C71A56BB}" name="Colonne8758"/>
    <tableColumn id="8762" xr3:uid="{A7346EE1-33EB-489E-A8A6-C2BD102F5331}" name="Colonne8759"/>
    <tableColumn id="8763" xr3:uid="{9207D001-AAE3-46B3-AD36-81E86064FEE7}" name="Colonne8760"/>
    <tableColumn id="8764" xr3:uid="{C70D4D90-FACD-4CDC-BA94-1FC5C387470E}" name="Colonne8761"/>
    <tableColumn id="8765" xr3:uid="{D9C9324D-B972-4397-996E-C7B24E30EE3C}" name="Colonne8762"/>
    <tableColumn id="8766" xr3:uid="{3F4FD390-5510-425C-ACE7-D14091211626}" name="Colonne8763"/>
    <tableColumn id="8767" xr3:uid="{04754EB1-130D-42B3-8428-D2D8BE7AB502}" name="Colonne8764"/>
    <tableColumn id="8768" xr3:uid="{E0BA87BC-ECC8-4D78-BF48-BC1DB4130613}" name="Colonne8765"/>
    <tableColumn id="8769" xr3:uid="{6125914E-F0B4-450C-9753-B4B365F3FFD8}" name="Colonne8766"/>
    <tableColumn id="8770" xr3:uid="{AC026491-EC15-4295-93F4-3A933F7F505B}" name="Colonne8767"/>
    <tableColumn id="8771" xr3:uid="{8230D73D-7A01-403B-A513-1E125989E588}" name="Colonne8768"/>
    <tableColumn id="8772" xr3:uid="{2A50A105-4E18-4511-BFFF-1A1367D925EA}" name="Colonne8769"/>
    <tableColumn id="8773" xr3:uid="{7EF15D6B-FD9C-45CA-AB2E-77B884A33884}" name="Colonne8770"/>
    <tableColumn id="8774" xr3:uid="{9F1E261F-C5D6-4CBE-8403-1AF9E488EA82}" name="Colonne8771"/>
    <tableColumn id="8775" xr3:uid="{725AB277-CD5E-4932-8499-2B4A8C8C465E}" name="Colonne8772"/>
    <tableColumn id="8776" xr3:uid="{7B7205CF-5444-42DB-BC74-BCF0AA73ED02}" name="Colonne8773"/>
    <tableColumn id="8777" xr3:uid="{2E5C22B0-A75A-495B-A9CB-792506DB58D5}" name="Colonne8774"/>
    <tableColumn id="8778" xr3:uid="{E9B848E8-1A40-446E-A3B6-011579D4A1C4}" name="Colonne8775"/>
    <tableColumn id="8779" xr3:uid="{1E538AD7-1CE0-4752-90EF-11CD2DEF2DF9}" name="Colonne8776"/>
    <tableColumn id="8780" xr3:uid="{2443765B-ACAD-4BEC-B37F-46784FCE893A}" name="Colonne8777"/>
    <tableColumn id="8781" xr3:uid="{441F9BCB-B28D-416D-95C3-92EEAFDA4D0E}" name="Colonne8778"/>
    <tableColumn id="8782" xr3:uid="{2CD680BF-4A3C-480C-9E01-B2B9E345F188}" name="Colonne8779"/>
    <tableColumn id="8783" xr3:uid="{0D8D228E-7CA9-4EDF-B7AB-C1E9BA2E94B8}" name="Colonne8780"/>
    <tableColumn id="8784" xr3:uid="{20A3D5D1-C6F0-4B2D-B3AD-98B4487C618C}" name="Colonne8781"/>
    <tableColumn id="8785" xr3:uid="{818FC3C5-4BBA-42C4-B037-FD1864B0431F}" name="Colonne8782"/>
    <tableColumn id="8786" xr3:uid="{FA59B028-1487-4A75-B54F-C95D4D158D29}" name="Colonne8783"/>
    <tableColumn id="8787" xr3:uid="{372492CD-FF6C-4828-B9FA-BC36AB8D5A83}" name="Colonne8784"/>
    <tableColumn id="8788" xr3:uid="{9C96D136-E995-41AF-A3ED-EA64D0D44592}" name="Colonne8785"/>
    <tableColumn id="8789" xr3:uid="{7444C037-ECC9-4D14-A1ED-E22BD749C964}" name="Colonne8786"/>
    <tableColumn id="8790" xr3:uid="{2415AFAF-69DB-4B48-ADD5-C9C192C48B91}" name="Colonne8787"/>
    <tableColumn id="8791" xr3:uid="{310DEBEF-09BE-463C-B732-38EFBA53E095}" name="Colonne8788"/>
    <tableColumn id="8792" xr3:uid="{0C3DC268-3ED2-42DC-8D80-2742105BA493}" name="Colonne8789"/>
    <tableColumn id="8793" xr3:uid="{E3309DA1-022D-4C65-A9F2-021CC19CA1B7}" name="Colonne8790"/>
    <tableColumn id="8794" xr3:uid="{98E51AF7-54FB-4E7A-B8CF-502094D06514}" name="Colonne8791"/>
    <tableColumn id="8795" xr3:uid="{7A7F047D-4042-41A2-B10C-6909F3CDB24F}" name="Colonne8792"/>
    <tableColumn id="8796" xr3:uid="{41B52132-F32C-43FA-86CE-C8A534CAF69C}" name="Colonne8793"/>
    <tableColumn id="8797" xr3:uid="{40BA536A-9144-40D1-81DB-0E3CD263B1F2}" name="Colonne8794"/>
    <tableColumn id="8798" xr3:uid="{1AC8EC37-538A-4BC5-9646-A6975348568F}" name="Colonne8795"/>
    <tableColumn id="8799" xr3:uid="{C05ED4E4-76E0-46DA-9CFD-A21B35C20E21}" name="Colonne8796"/>
    <tableColumn id="8800" xr3:uid="{DE769553-EA7B-49B0-83C1-0858F8B5066D}" name="Colonne8797"/>
    <tableColumn id="8801" xr3:uid="{BA257E86-A75A-4EBE-8B8C-D25115EACFF3}" name="Colonne8798"/>
    <tableColumn id="8802" xr3:uid="{92F1234B-6FEB-4D73-9313-087D02502131}" name="Colonne8799"/>
    <tableColumn id="8803" xr3:uid="{8D3BE392-95B4-46F6-B284-23D32B79CEFA}" name="Colonne8800"/>
    <tableColumn id="8804" xr3:uid="{ECE7F05C-AD25-45C0-BC93-276589CBF485}" name="Colonne8801"/>
    <tableColumn id="8805" xr3:uid="{E59734DA-FDB4-48A8-AD0F-5163D523D23A}" name="Colonne8802"/>
    <tableColumn id="8806" xr3:uid="{E1D6A10F-CF21-4716-834E-FC577A9FD0CA}" name="Colonne8803"/>
    <tableColumn id="8807" xr3:uid="{1D4D93A8-BEA4-41CF-AD90-F8DCB374512B}" name="Colonne8804"/>
    <tableColumn id="8808" xr3:uid="{BD8986E4-498C-48A5-8FD0-B2887F0B3B9B}" name="Colonne8805"/>
    <tableColumn id="8809" xr3:uid="{F6EE57A2-7FD8-435F-BF3E-DD3A64F8ACE3}" name="Colonne8806"/>
    <tableColumn id="8810" xr3:uid="{8183544E-29A5-47A9-B5EB-A602E8EB80F8}" name="Colonne8807"/>
    <tableColumn id="8811" xr3:uid="{0E2BE552-ACE4-4628-92DF-958480413758}" name="Colonne8808"/>
    <tableColumn id="8812" xr3:uid="{9C45B6C8-7A61-49D4-857C-4A0941F4C3B1}" name="Colonne8809"/>
    <tableColumn id="8813" xr3:uid="{1AAEBF7A-1265-4369-BDC5-2A8578E22124}" name="Colonne8810"/>
    <tableColumn id="8814" xr3:uid="{ED7C9014-6AAE-446A-A8DA-2B9465E37E2B}" name="Colonne8811"/>
    <tableColumn id="8815" xr3:uid="{182C77C5-7AFA-4B1C-B416-969FF290849E}" name="Colonne8812"/>
    <tableColumn id="8816" xr3:uid="{15BE5EAA-774E-4749-B962-4BD39AEA2A69}" name="Colonne8813"/>
    <tableColumn id="8817" xr3:uid="{FC8267F3-52AF-4A45-B494-0624102ECCDC}" name="Colonne8814"/>
    <tableColumn id="8818" xr3:uid="{7BEB1326-AB5D-4DF4-8F55-654BE2CFFE72}" name="Colonne8815"/>
    <tableColumn id="8819" xr3:uid="{D3216A57-96C6-4E30-AC74-0C19129C9709}" name="Colonne8816"/>
    <tableColumn id="8820" xr3:uid="{11EF975C-4700-49DB-B793-FC49B8D3DD05}" name="Colonne8817"/>
    <tableColumn id="8821" xr3:uid="{35D2C05A-6D19-4321-833B-413B7896587F}" name="Colonne8818"/>
    <tableColumn id="8822" xr3:uid="{0E92F263-25B1-416E-9674-7563CE4CA2C6}" name="Colonne8819"/>
    <tableColumn id="8823" xr3:uid="{C76F7129-EE12-4D34-9396-4325303CEA2B}" name="Colonne8820"/>
    <tableColumn id="8824" xr3:uid="{E03709F9-A7D5-455D-8CD4-D94ACADC8833}" name="Colonne8821"/>
    <tableColumn id="8825" xr3:uid="{E48E6516-71CF-4EBF-92A1-5CD7036D4C02}" name="Colonne8822"/>
    <tableColumn id="8826" xr3:uid="{45D07283-C20F-4B17-BAF6-4A97F0FBD6AD}" name="Colonne8823"/>
    <tableColumn id="8827" xr3:uid="{065B3465-C4CB-4064-91A0-45882220DF32}" name="Colonne8824"/>
    <tableColumn id="8828" xr3:uid="{B2EB37E3-0ECD-4E5D-BFA7-980772082E01}" name="Colonne8825"/>
    <tableColumn id="8829" xr3:uid="{0051A6E1-453D-4CF2-AF8D-C6DCF5A9E3C7}" name="Colonne8826"/>
    <tableColumn id="8830" xr3:uid="{9454C770-523A-4562-8568-D813EC11A5AB}" name="Colonne8827"/>
    <tableColumn id="8831" xr3:uid="{C4718BF8-2F04-4282-9877-0FDA15DB47EA}" name="Colonne8828"/>
    <tableColumn id="8832" xr3:uid="{6809497D-F78E-4B39-BD61-EC2BA281F528}" name="Colonne8829"/>
    <tableColumn id="8833" xr3:uid="{3C95721D-17EA-4CB4-8FC7-1FADB95CC0DB}" name="Colonne8830"/>
    <tableColumn id="8834" xr3:uid="{C4CE2671-AAD2-4B32-8200-6C6239C21D85}" name="Colonne8831"/>
    <tableColumn id="8835" xr3:uid="{5DF56AA4-32CD-458A-AFE7-8BDE6B330B75}" name="Colonne8832"/>
    <tableColumn id="8836" xr3:uid="{A0F35C7A-7CD7-4408-8F7B-E2B3760ED5C8}" name="Colonne8833"/>
    <tableColumn id="8837" xr3:uid="{A09DFB69-17E1-401A-BF17-F70E114775EF}" name="Colonne8834"/>
    <tableColumn id="8838" xr3:uid="{4555BD2C-FEC9-4045-8035-7B8CEF31B7DE}" name="Colonne8835"/>
    <tableColumn id="8839" xr3:uid="{A2652F47-3437-484D-997D-C4EB951799F4}" name="Colonne8836"/>
    <tableColumn id="8840" xr3:uid="{15E032CB-43C1-4220-AA2C-0AEDE3547EBB}" name="Colonne8837"/>
    <tableColumn id="8841" xr3:uid="{79D6A977-839F-4609-A50C-4621D769AF2D}" name="Colonne8838"/>
    <tableColumn id="8842" xr3:uid="{BCAC5634-6250-408B-A5CC-5C23B9D8EDA4}" name="Colonne8839"/>
    <tableColumn id="8843" xr3:uid="{E7AA1BEF-2593-4FA8-B884-85407D5D1416}" name="Colonne8840"/>
    <tableColumn id="8844" xr3:uid="{387604AB-06AF-4284-84B3-1E71EBD016F4}" name="Colonne8841"/>
    <tableColumn id="8845" xr3:uid="{A8FE0CB4-C383-4521-8CC4-E6BF7EC7E1D2}" name="Colonne8842"/>
    <tableColumn id="8846" xr3:uid="{B885B8E8-9D7F-46FE-BDC7-FD0CC5D10E22}" name="Colonne8843"/>
    <tableColumn id="8847" xr3:uid="{91D976DA-A158-42E8-B460-20979D4BC314}" name="Colonne8844"/>
    <tableColumn id="8848" xr3:uid="{AD71AA18-2491-424F-A423-2660A9A510CC}" name="Colonne8845"/>
    <tableColumn id="8849" xr3:uid="{5525895F-EDCA-4B0B-B535-C510A0653ABF}" name="Colonne8846"/>
    <tableColumn id="8850" xr3:uid="{C76E3781-28D2-4422-B912-B096C05492E5}" name="Colonne8847"/>
    <tableColumn id="8851" xr3:uid="{B538BF6D-2192-48D8-A462-2A8E41DF9498}" name="Colonne8848"/>
    <tableColumn id="8852" xr3:uid="{7ECB94EB-C97E-46EF-A634-BEF33E998330}" name="Colonne8849"/>
    <tableColumn id="8853" xr3:uid="{F781B8A7-9F37-47A1-8DD2-B1ED6B38CFCA}" name="Colonne8850"/>
    <tableColumn id="8854" xr3:uid="{2B04AF54-61C4-4491-B946-261E4BFB34B8}" name="Colonne8851"/>
    <tableColumn id="8855" xr3:uid="{50DEF23B-B3FD-420C-A68C-4534E935331D}" name="Colonne8852"/>
    <tableColumn id="8856" xr3:uid="{E7D9BF62-D3D7-49BF-8E52-8503D12BC984}" name="Colonne8853"/>
    <tableColumn id="8857" xr3:uid="{426C781F-5300-460C-9E0B-67D9CA6DC90C}" name="Colonne8854"/>
    <tableColumn id="8858" xr3:uid="{205A69C8-42C0-4A89-9985-7B9D75AE27B1}" name="Colonne8855"/>
    <tableColumn id="8859" xr3:uid="{39239B0D-0B27-495E-9446-BEA8BF938669}" name="Colonne8856"/>
    <tableColumn id="8860" xr3:uid="{EDA9D7A3-3439-415A-AEBB-667170F91B7D}" name="Colonne8857"/>
    <tableColumn id="8861" xr3:uid="{190AB63C-7D00-4272-B14C-A3AF984D7B68}" name="Colonne8858"/>
    <tableColumn id="8862" xr3:uid="{403EBA74-39B5-4E4F-81B4-5FB7B2E9F05A}" name="Colonne8859"/>
    <tableColumn id="8863" xr3:uid="{16EB2525-9EE5-425B-83B3-1E0BF9D30CD4}" name="Colonne8860"/>
    <tableColumn id="8864" xr3:uid="{C726EC7A-B8E7-45B6-8D12-2610A926D6B2}" name="Colonne8861"/>
    <tableColumn id="8865" xr3:uid="{FF1FD240-3C52-42BB-8185-AD1ADEFB3AA9}" name="Colonne8862"/>
    <tableColumn id="8866" xr3:uid="{AB38E140-C4C4-4C03-9A9F-6A5E83960B66}" name="Colonne8863"/>
    <tableColumn id="8867" xr3:uid="{73F6A8B3-D995-4ADE-AB6B-6657821B1804}" name="Colonne8864"/>
    <tableColumn id="8868" xr3:uid="{F43077AA-C224-45DC-88E2-C5766326B127}" name="Colonne8865"/>
    <tableColumn id="8869" xr3:uid="{5C1702D2-1672-401D-B517-789AE86785FC}" name="Colonne8866"/>
    <tableColumn id="8870" xr3:uid="{6837DF59-308F-4EF1-A9F1-C64615CE2866}" name="Colonne8867"/>
    <tableColumn id="8871" xr3:uid="{57D39415-60DB-432C-A58D-A2D41A304236}" name="Colonne8868"/>
    <tableColumn id="8872" xr3:uid="{60E06D85-1EC9-4FFB-AE66-3A5FF52DA3F1}" name="Colonne8869"/>
    <tableColumn id="8873" xr3:uid="{61050E25-14B2-45D8-921D-5BCBB5ED58A0}" name="Colonne8870"/>
    <tableColumn id="8874" xr3:uid="{4CC2A25A-938E-4FD6-A84D-9C635F10E4CE}" name="Colonne8871"/>
    <tableColumn id="8875" xr3:uid="{AD13DBB2-F160-4F03-AEA0-2892B12FAE28}" name="Colonne8872"/>
    <tableColumn id="8876" xr3:uid="{EA8308BE-8FF4-4F0C-810E-241E409DF61C}" name="Colonne8873"/>
    <tableColumn id="8877" xr3:uid="{AF5C7058-67D1-40FF-9121-E3E0F5FABB95}" name="Colonne8874"/>
    <tableColumn id="8878" xr3:uid="{4CB6F34B-CA35-42EC-8608-D813A9E01B60}" name="Colonne8875"/>
    <tableColumn id="8879" xr3:uid="{27EE7D47-EAE9-4A6C-B063-BE06E5946270}" name="Colonne8876"/>
    <tableColumn id="8880" xr3:uid="{2C5F6005-C85B-49C9-BFF1-3605D95E9331}" name="Colonne8877"/>
    <tableColumn id="8881" xr3:uid="{3AC51FB7-F551-4595-8651-2236C1BF8721}" name="Colonne8878"/>
    <tableColumn id="8882" xr3:uid="{F2FD0BE4-B8D1-4037-8681-A5C7BAC529E9}" name="Colonne8879"/>
    <tableColumn id="8883" xr3:uid="{0E227F53-DAF6-4903-8B91-468C20ED420F}" name="Colonne8880"/>
    <tableColumn id="8884" xr3:uid="{81438BE2-4B3F-49A3-8D86-A42EC7DB24DB}" name="Colonne8881"/>
    <tableColumn id="8885" xr3:uid="{A30DD07D-DAF7-4C2B-95DC-E13131A20A97}" name="Colonne8882"/>
    <tableColumn id="8886" xr3:uid="{9280CC52-EE60-4865-A8C5-309945DA0967}" name="Colonne8883"/>
    <tableColumn id="8887" xr3:uid="{23658DBE-A597-49C4-8BDE-124EE3FF4337}" name="Colonne8884"/>
    <tableColumn id="8888" xr3:uid="{3B805B3E-79D0-46B4-BDF2-39C41888499A}" name="Colonne8885"/>
    <tableColumn id="8889" xr3:uid="{3E256EF9-A03D-4507-B553-4459E90D974A}" name="Colonne8886"/>
    <tableColumn id="8890" xr3:uid="{30DA9649-D8C6-4499-84E1-62A0CE31461F}" name="Colonne8887"/>
    <tableColumn id="8891" xr3:uid="{A2226E07-3754-4B0A-93C0-038AE663C061}" name="Colonne8888"/>
    <tableColumn id="8892" xr3:uid="{B43455B2-244F-41B4-A4AF-00B173F1F93B}" name="Colonne8889"/>
    <tableColumn id="8893" xr3:uid="{E31B4120-5D13-4FA2-9A6B-49029BC0E141}" name="Colonne8890"/>
    <tableColumn id="8894" xr3:uid="{02E59D39-2864-44EA-842F-CCA0C99B0CBE}" name="Colonne8891"/>
    <tableColumn id="8895" xr3:uid="{ACF10DEA-780D-4627-9BDA-1452B08C501C}" name="Colonne8892"/>
    <tableColumn id="8896" xr3:uid="{D4144212-27F3-47BE-97E5-90C7233DAD5D}" name="Colonne8893"/>
    <tableColumn id="8897" xr3:uid="{37AB622C-985F-42A6-A736-36BC7E7E659E}" name="Colonne8894"/>
    <tableColumn id="8898" xr3:uid="{096A3008-3D6C-435C-946A-9BA5BF1FA0F3}" name="Colonne8895"/>
    <tableColumn id="8899" xr3:uid="{ED08ABC0-45B6-4433-8D3F-255F95CE0CCE}" name="Colonne8896"/>
    <tableColumn id="8900" xr3:uid="{83A5FB38-C8BE-45D3-993F-0CEC5D0A3F6E}" name="Colonne8897"/>
    <tableColumn id="8901" xr3:uid="{CDC8893D-B1C3-4299-ACE1-153D6FD31736}" name="Colonne8898"/>
    <tableColumn id="8902" xr3:uid="{C2CF894E-3B75-4173-954F-A207FA4A3B5C}" name="Colonne8899"/>
    <tableColumn id="8903" xr3:uid="{75AF37C2-141F-4682-BD64-63F2C91286C2}" name="Colonne8900"/>
    <tableColumn id="8904" xr3:uid="{4DD351C9-2B8C-4675-81A4-FCE2F609D9F9}" name="Colonne8901"/>
    <tableColumn id="8905" xr3:uid="{47A8AE2D-2D6D-4911-B814-1CB32FA76BC9}" name="Colonne8902"/>
    <tableColumn id="8906" xr3:uid="{BA1B08F0-1DBC-476A-9EAF-964F8218DAB4}" name="Colonne8903"/>
    <tableColumn id="8907" xr3:uid="{86B51003-4E6C-4E93-BF26-286AA61FA392}" name="Colonne8904"/>
    <tableColumn id="8908" xr3:uid="{40F335E8-7FCD-4168-B714-E1D06658DD35}" name="Colonne8905"/>
    <tableColumn id="8909" xr3:uid="{0487EA85-FC2A-4B71-987D-F3B52C80BC12}" name="Colonne8906"/>
    <tableColumn id="8910" xr3:uid="{B9BCE085-9826-4E89-9DD5-0D145BFA47DB}" name="Colonne8907"/>
    <tableColumn id="8911" xr3:uid="{4973B142-52DB-4218-9A0D-7AADBD16BA9C}" name="Colonne8908"/>
    <tableColumn id="8912" xr3:uid="{68E2C33D-2ABD-4C61-AB8C-2A0043B00A7C}" name="Colonne8909"/>
    <tableColumn id="8913" xr3:uid="{0F11CC8A-B394-4D5C-92C5-640F7ADDFB11}" name="Colonne8910"/>
    <tableColumn id="8914" xr3:uid="{C15A9517-A28D-4F54-A6C1-DBD1A1069AD4}" name="Colonne8911"/>
    <tableColumn id="8915" xr3:uid="{F4F6F562-9E24-4074-A397-8580648681CF}" name="Colonne8912"/>
    <tableColumn id="8916" xr3:uid="{29E93A4E-7598-4BD2-B71E-D213BC923E7A}" name="Colonne8913"/>
    <tableColumn id="8917" xr3:uid="{5B44CB13-269E-46CA-ADE3-C6B3805C4BAF}" name="Colonne8914"/>
    <tableColumn id="8918" xr3:uid="{86FE7D9B-4AFC-4C29-B08A-FF8576C9CBF0}" name="Colonne8915"/>
    <tableColumn id="8919" xr3:uid="{7D3C2966-5737-4B7D-8980-1B8C2C80796D}" name="Colonne8916"/>
    <tableColumn id="8920" xr3:uid="{85A69D18-C503-4116-8EF4-7D542765B0D8}" name="Colonne8917"/>
    <tableColumn id="8921" xr3:uid="{B447E7AD-DB35-4A79-9960-15D470F8FCFF}" name="Colonne8918"/>
    <tableColumn id="8922" xr3:uid="{167FFF0F-9AA1-4536-87B6-A33646A53978}" name="Colonne8919"/>
    <tableColumn id="8923" xr3:uid="{FE0112C8-38C7-43EF-8443-80DA5C35ABC0}" name="Colonne8920"/>
    <tableColumn id="8924" xr3:uid="{8FEFD6F7-E37F-4187-9B7F-E79EB6693733}" name="Colonne8921"/>
    <tableColumn id="8925" xr3:uid="{268B73C8-E364-4A14-813F-2527B76DDF60}" name="Colonne8922"/>
    <tableColumn id="8926" xr3:uid="{724C6BE8-0391-4A93-9AB0-89A919A31907}" name="Colonne8923"/>
    <tableColumn id="8927" xr3:uid="{6B8F448C-95F7-4205-BB30-8914BCF1FD50}" name="Colonne8924"/>
    <tableColumn id="8928" xr3:uid="{D3DCD221-87F9-4DEE-9723-6E5B1247A06C}" name="Colonne8925"/>
    <tableColumn id="8929" xr3:uid="{0080BBC3-025A-40BB-8E8F-23916479510C}" name="Colonne8926"/>
    <tableColumn id="8930" xr3:uid="{FABDB53D-687D-4922-B7B2-7C89AF3EA5B0}" name="Colonne8927"/>
    <tableColumn id="8931" xr3:uid="{E7E528C9-55B2-4C37-8081-6F9465FD8EA5}" name="Colonne8928"/>
    <tableColumn id="8932" xr3:uid="{EDF00B5B-37A4-4CF8-AF16-6945024D594F}" name="Colonne8929"/>
    <tableColumn id="8933" xr3:uid="{1F15A870-5A16-47D9-8F6E-0BCE98AB3CA3}" name="Colonne8930"/>
    <tableColumn id="8934" xr3:uid="{FF03FC64-60CC-4859-8F6F-5AB620DEE7F1}" name="Colonne8931"/>
    <tableColumn id="8935" xr3:uid="{E71F5A87-9BC9-4595-B40E-28087C27C92E}" name="Colonne8932"/>
    <tableColumn id="8936" xr3:uid="{EF1295B9-3F33-483D-817E-0C7DF243718D}" name="Colonne8933"/>
    <tableColumn id="8937" xr3:uid="{352AD072-5B30-43FA-A9CD-098D92FE898E}" name="Colonne8934"/>
    <tableColumn id="8938" xr3:uid="{B2C1C68E-3402-4968-9A4D-10B6B55100A6}" name="Colonne8935"/>
    <tableColumn id="8939" xr3:uid="{DA633268-C1C4-4DAB-A205-35E4281384DB}" name="Colonne8936"/>
    <tableColumn id="8940" xr3:uid="{A9984427-4C8F-4396-9164-8E958EC3A65F}" name="Colonne8937"/>
    <tableColumn id="8941" xr3:uid="{A8B87543-9DD2-410E-9C47-32E14FA10896}" name="Colonne8938"/>
    <tableColumn id="8942" xr3:uid="{1D4C447B-3796-47AF-8E9D-05083662659C}" name="Colonne8939"/>
    <tableColumn id="8943" xr3:uid="{54C57EE6-D532-4B6D-92AA-2137699049EF}" name="Colonne8940"/>
    <tableColumn id="8944" xr3:uid="{EFD04264-9591-46F5-9688-559BC55E4F24}" name="Colonne8941"/>
    <tableColumn id="8945" xr3:uid="{0839A6E2-8AF1-4390-9C78-1AB2647D816D}" name="Colonne8942"/>
    <tableColumn id="8946" xr3:uid="{2FE8307E-F188-4845-85E5-6688BF29A344}" name="Colonne8943"/>
    <tableColumn id="8947" xr3:uid="{BBD9DC5D-A619-4E0E-9F4C-DA56296609C3}" name="Colonne8944"/>
    <tableColumn id="8948" xr3:uid="{6FD894B3-BF3B-4253-AB17-BC7A88D6D2D7}" name="Colonne8945"/>
    <tableColumn id="8949" xr3:uid="{340B64F9-4FA7-4E98-A9F3-A8642CFFDE72}" name="Colonne8946"/>
    <tableColumn id="8950" xr3:uid="{48F3D5CA-ECB2-40F6-9B6D-815E7B36303C}" name="Colonne8947"/>
    <tableColumn id="8951" xr3:uid="{7E2EFA91-C334-4297-AD45-1FC0E3D9FEB6}" name="Colonne8948"/>
    <tableColumn id="8952" xr3:uid="{C4BA2754-E190-4E0D-8C5D-D4F19DD0AE97}" name="Colonne8949"/>
    <tableColumn id="8953" xr3:uid="{B9A4C96D-7ABA-4A42-B495-E449AB55B27D}" name="Colonne8950"/>
    <tableColumn id="8954" xr3:uid="{4EAA2B38-C8FB-487E-B0A9-F5218A3C4451}" name="Colonne8951"/>
    <tableColumn id="8955" xr3:uid="{8D0B6A09-43F0-4C7C-9EBA-FF4737D9DDC4}" name="Colonne8952"/>
    <tableColumn id="8956" xr3:uid="{8DE71A92-B7E3-43A6-8DF9-4B4889139256}" name="Colonne8953"/>
    <tableColumn id="8957" xr3:uid="{D4214948-263A-4D78-A63D-4E065AF632A4}" name="Colonne8954"/>
    <tableColumn id="8958" xr3:uid="{3AA770AD-0A20-4ED1-9E89-807B3C567AEC}" name="Colonne8955"/>
    <tableColumn id="8959" xr3:uid="{A61B9855-E07E-4E30-808D-212D4A27FA48}" name="Colonne8956"/>
    <tableColumn id="8960" xr3:uid="{66819B0D-EE41-4E33-B30B-6D5C73DDF670}" name="Colonne8957"/>
    <tableColumn id="8961" xr3:uid="{BBAE1A0B-6FF0-4FD2-B9E1-FBD6C5F92361}" name="Colonne8958"/>
    <tableColumn id="8962" xr3:uid="{EBF7EE7B-156B-49FD-AD33-99B9A80845CA}" name="Colonne8959"/>
    <tableColumn id="8963" xr3:uid="{E24259D3-E898-48A0-A52A-17984DE36E56}" name="Colonne8960"/>
    <tableColumn id="8964" xr3:uid="{E3E5E8C4-7726-487C-92C0-04F50905BF09}" name="Colonne8961"/>
    <tableColumn id="8965" xr3:uid="{EF617C2F-9F8B-403C-B49C-4DFF45663285}" name="Colonne8962"/>
    <tableColumn id="8966" xr3:uid="{D51ABEA2-2A2B-43C0-A789-494E2731BE6B}" name="Colonne8963"/>
    <tableColumn id="8967" xr3:uid="{4D9138F5-B34C-4E4F-93C9-6FAC2E014683}" name="Colonne8964"/>
    <tableColumn id="8968" xr3:uid="{563C14C9-170A-49DE-904E-E7B638FD3F7D}" name="Colonne8965"/>
    <tableColumn id="8969" xr3:uid="{D4F5EED4-0A30-4231-A7E7-7B085A87F650}" name="Colonne8966"/>
    <tableColumn id="8970" xr3:uid="{0D4DD6DC-3AF2-4A2F-A393-CFA5F9EE8218}" name="Colonne8967"/>
    <tableColumn id="8971" xr3:uid="{2F6C5B96-7337-4D0E-B8BC-7C85879021AD}" name="Colonne8968"/>
    <tableColumn id="8972" xr3:uid="{335D5E09-6C15-4552-B8D1-81FCA5BD30EF}" name="Colonne8969"/>
    <tableColumn id="8973" xr3:uid="{8DF8D6FB-08E6-4428-9608-83350EB5C860}" name="Colonne8970"/>
    <tableColumn id="8974" xr3:uid="{6324BA1A-7B99-4D0E-8481-6DF02A8E9FC7}" name="Colonne8971"/>
    <tableColumn id="8975" xr3:uid="{EA5D3701-1C41-42A9-AD20-3D1540A65158}" name="Colonne8972"/>
    <tableColumn id="8976" xr3:uid="{D4256AA5-9AB0-4D53-94AF-FFC94D7DC1D7}" name="Colonne8973"/>
    <tableColumn id="8977" xr3:uid="{EC2FEE94-A0FA-45D9-8285-947CAA434E63}" name="Colonne8974"/>
    <tableColumn id="8978" xr3:uid="{5D090336-E8BE-4C50-B191-DA945F00F5EE}" name="Colonne8975"/>
    <tableColumn id="8979" xr3:uid="{E859C5A8-3A1E-480B-BFA3-9F1D9418163B}" name="Colonne8976"/>
    <tableColumn id="8980" xr3:uid="{35977EC1-DC39-4726-8CBD-D771CBDA1236}" name="Colonne8977"/>
    <tableColumn id="8981" xr3:uid="{74F5897A-2B6E-4138-BF9E-A6918DA7D355}" name="Colonne8978"/>
    <tableColumn id="8982" xr3:uid="{06421382-ED52-45C1-A2AB-83F4EFB06314}" name="Colonne8979"/>
    <tableColumn id="8983" xr3:uid="{288D1CE4-B3E4-4400-B3F5-DB04C0BC14C8}" name="Colonne8980"/>
    <tableColumn id="8984" xr3:uid="{856D3135-44AF-436F-A0D2-987E88E8C07B}" name="Colonne8981"/>
    <tableColumn id="8985" xr3:uid="{1D4756AC-9DCF-4217-911B-360E35C1678F}" name="Colonne8982"/>
    <tableColumn id="8986" xr3:uid="{5268BED7-A950-4E24-AD7E-8962166A4C97}" name="Colonne8983"/>
    <tableColumn id="8987" xr3:uid="{2E96E612-734F-4BF5-9752-1CB75DA2DB29}" name="Colonne8984"/>
    <tableColumn id="8988" xr3:uid="{8AA6BA10-35D7-4ED4-AA8F-68F2DC753095}" name="Colonne8985"/>
    <tableColumn id="8989" xr3:uid="{8B43C54E-6674-411A-97CA-BAF7CEA7A946}" name="Colonne8986"/>
    <tableColumn id="8990" xr3:uid="{5379CEFE-389A-4FA8-AA73-73DFFB530E3C}" name="Colonne8987"/>
    <tableColumn id="8991" xr3:uid="{F610CE92-9125-43E3-B079-7949A727AF5B}" name="Colonne8988"/>
    <tableColumn id="8992" xr3:uid="{7CCD72E8-FFAC-4C63-A40C-544139F9EE0E}" name="Colonne8989"/>
    <tableColumn id="8993" xr3:uid="{401CDEC9-5E0A-4C17-8D19-26273103B8D1}" name="Colonne8990"/>
    <tableColumn id="8994" xr3:uid="{6305C615-3454-46E0-A00F-3C635D05D5B0}" name="Colonne8991"/>
    <tableColumn id="8995" xr3:uid="{3E7F1962-FB1A-414B-836B-46291F44AF84}" name="Colonne8992"/>
    <tableColumn id="8996" xr3:uid="{596B735B-D157-4D76-9324-DA04834CCF29}" name="Colonne8993"/>
    <tableColumn id="8997" xr3:uid="{E0F14196-918D-481B-A0F1-BFF1FAB1B329}" name="Colonne8994"/>
    <tableColumn id="8998" xr3:uid="{E81EE8D6-B093-46F7-A9F9-B39632DC75B7}" name="Colonne8995"/>
    <tableColumn id="8999" xr3:uid="{1E70808F-E556-437F-A79A-1A80C300422C}" name="Colonne8996"/>
    <tableColumn id="9000" xr3:uid="{3FDCC33A-95A0-4515-9DFD-D0E50C71F7CA}" name="Colonne8997"/>
    <tableColumn id="9001" xr3:uid="{BB958B7E-9B16-4FFC-8AA4-7D1307AB8D4F}" name="Colonne8998"/>
    <tableColumn id="9002" xr3:uid="{4A3C1B9D-6AD5-43D7-BD89-3FFA7C092515}" name="Colonne8999"/>
    <tableColumn id="9003" xr3:uid="{4EBFEAAC-903C-4467-8BE8-DD09F7D4CDFD}" name="Colonne9000"/>
    <tableColumn id="9004" xr3:uid="{B6E003CE-6BDB-447E-9BFE-408DAE7B180F}" name="Colonne9001"/>
    <tableColumn id="9005" xr3:uid="{8500DAFC-6A41-4F3B-8408-7791465A2E88}" name="Colonne9002"/>
    <tableColumn id="9006" xr3:uid="{842E9B36-76F0-41A4-934B-D824736CE58B}" name="Colonne9003"/>
    <tableColumn id="9007" xr3:uid="{E20C0A38-1734-432B-96FA-C859645CB16F}" name="Colonne9004"/>
    <tableColumn id="9008" xr3:uid="{8257341A-EE21-4226-A4C3-2920893D9AE4}" name="Colonne9005"/>
    <tableColumn id="9009" xr3:uid="{CE5362D7-914B-42D5-96F8-53E8354272CC}" name="Colonne9006"/>
    <tableColumn id="9010" xr3:uid="{92B8EEE1-ADAD-4290-9808-6A8685A29422}" name="Colonne9007"/>
    <tableColumn id="9011" xr3:uid="{FDD23A29-87EF-4E71-9DDF-CE6550FBC5D7}" name="Colonne9008"/>
    <tableColumn id="9012" xr3:uid="{309B0D50-B059-4FDB-AEC5-B15C5A121AC5}" name="Colonne9009"/>
    <tableColumn id="9013" xr3:uid="{EFD0BE27-1840-4E73-94DA-7644AAAA98E3}" name="Colonne9010"/>
    <tableColumn id="9014" xr3:uid="{A5F9E8CA-1960-4DB4-B42C-812EFAFBB840}" name="Colonne9011"/>
    <tableColumn id="9015" xr3:uid="{A54D58F4-5604-4E19-8923-01FD88E1A384}" name="Colonne9012"/>
    <tableColumn id="9016" xr3:uid="{E1A3927B-0C76-463D-9C9B-EFAE7826DC21}" name="Colonne9013"/>
    <tableColumn id="9017" xr3:uid="{FBBDA8A4-C834-4A5C-A475-056218A86475}" name="Colonne9014"/>
    <tableColumn id="9018" xr3:uid="{6CB20CA3-41E7-4DF1-A02D-BDA70F5B1FAB}" name="Colonne9015"/>
    <tableColumn id="9019" xr3:uid="{9B43C349-C664-40E0-B2FA-65571B85E1CF}" name="Colonne9016"/>
    <tableColumn id="9020" xr3:uid="{1299EC71-FBA0-46EA-99BF-E5B1BF58904E}" name="Colonne9017"/>
    <tableColumn id="9021" xr3:uid="{D47AB0C8-1359-4230-BB27-F5FC8053A61D}" name="Colonne9018"/>
    <tableColumn id="9022" xr3:uid="{5E863D22-6862-4A49-A2A5-C3A67C0FBBE2}" name="Colonne9019"/>
    <tableColumn id="9023" xr3:uid="{58243106-BB25-4CFD-9410-00EB46E5CA6B}" name="Colonne9020"/>
    <tableColumn id="9024" xr3:uid="{927EE157-E887-4063-A0A2-C28D24C901E8}" name="Colonne9021"/>
    <tableColumn id="9025" xr3:uid="{22A96A3F-151E-496F-9C3F-431E3AB5D590}" name="Colonne9022"/>
    <tableColumn id="9026" xr3:uid="{9CA09852-BC8E-4FA3-AD75-D0D1225812A4}" name="Colonne9023"/>
    <tableColumn id="9027" xr3:uid="{A40B94C1-54D6-447D-9A8E-D39150063CEF}" name="Colonne9024"/>
    <tableColumn id="9028" xr3:uid="{066EE43C-2F56-43AA-B46F-98E58FBAE027}" name="Colonne9025"/>
    <tableColumn id="9029" xr3:uid="{C37201BC-A297-4A76-95DF-657210962AFA}" name="Colonne9026"/>
    <tableColumn id="9030" xr3:uid="{6AA9A42C-D449-40A3-A1CB-56889C0D399F}" name="Colonne9027"/>
    <tableColumn id="9031" xr3:uid="{7017992E-EF0A-47E7-A5F0-7D8F60EF2D9B}" name="Colonne9028"/>
    <tableColumn id="9032" xr3:uid="{598C56B2-363B-4676-AAAB-8FAC35D5CD61}" name="Colonne9029"/>
    <tableColumn id="9033" xr3:uid="{870A4882-DD74-419E-9AC5-3F0F326DBFE0}" name="Colonne9030"/>
    <tableColumn id="9034" xr3:uid="{EF44FF6F-38D3-41A1-A8FA-0B521AB35258}" name="Colonne9031"/>
    <tableColumn id="9035" xr3:uid="{D20E1454-A4AD-4138-8BEE-AF44AFF8345A}" name="Colonne9032"/>
    <tableColumn id="9036" xr3:uid="{AB89DA76-CE1F-42EE-9F69-573061D5751E}" name="Colonne9033"/>
    <tableColumn id="9037" xr3:uid="{1D1E479C-662A-4A2A-92FA-90A6A0B345DD}" name="Colonne9034"/>
    <tableColumn id="9038" xr3:uid="{8703F2F1-1846-4C0D-A8E6-7551CEA5CA7A}" name="Colonne9035"/>
    <tableColumn id="9039" xr3:uid="{37BF4C89-E0CC-44F9-A04F-F6A7A541DA99}" name="Colonne9036"/>
    <tableColumn id="9040" xr3:uid="{DBA427D8-28A5-4CF9-8617-F348DDA4E4D2}" name="Colonne9037"/>
    <tableColumn id="9041" xr3:uid="{DE22C08C-02F0-45A6-B440-B0607D48421F}" name="Colonne9038"/>
    <tableColumn id="9042" xr3:uid="{8BE6804F-7B33-4C37-ACFA-04C43994F190}" name="Colonne9039"/>
    <tableColumn id="9043" xr3:uid="{AF11134E-E37A-4BE9-9323-335495AB767A}" name="Colonne9040"/>
    <tableColumn id="9044" xr3:uid="{D604AC78-45E0-455B-AD3F-4B21555673E0}" name="Colonne9041"/>
    <tableColumn id="9045" xr3:uid="{2B7CC192-3AA7-4316-942A-B4603D01D665}" name="Colonne9042"/>
    <tableColumn id="9046" xr3:uid="{20F69845-089F-4B98-8F08-F5D8079FEDA3}" name="Colonne9043"/>
    <tableColumn id="9047" xr3:uid="{6786F4E7-734E-48A8-9799-1C44015B0FB0}" name="Colonne9044"/>
    <tableColumn id="9048" xr3:uid="{0BA571AA-3889-4EA7-BA40-300C323CA2B7}" name="Colonne9045"/>
    <tableColumn id="9049" xr3:uid="{5A9233CF-5DCE-4928-8561-BD57F70EE6A7}" name="Colonne9046"/>
    <tableColumn id="9050" xr3:uid="{E4F8DE8D-FA9B-4B11-AD7E-E2322B067A0C}" name="Colonne9047"/>
    <tableColumn id="9051" xr3:uid="{B7C74D6C-9CC8-4BB2-8F3A-C77D8930A811}" name="Colonne9048"/>
    <tableColumn id="9052" xr3:uid="{B30BF95D-D8BC-481E-B78D-4237787AB6E3}" name="Colonne9049"/>
    <tableColumn id="9053" xr3:uid="{CA057EB3-562C-4640-B533-6F170A32A450}" name="Colonne9050"/>
    <tableColumn id="9054" xr3:uid="{015FA05E-C4D0-4E30-8FD1-1007D3DB2F16}" name="Colonne9051"/>
    <tableColumn id="9055" xr3:uid="{C0D5C3D0-DC12-40C3-A7F0-6E4116DC58D1}" name="Colonne9052"/>
    <tableColumn id="9056" xr3:uid="{FEDD5C91-16D6-4D79-8F1B-7D9F6282BA04}" name="Colonne9053"/>
    <tableColumn id="9057" xr3:uid="{1EF62AEA-F8A4-4928-AEFA-EA107FFAC36C}" name="Colonne9054"/>
    <tableColumn id="9058" xr3:uid="{950354B0-B952-4192-9150-6B0FBDEE1846}" name="Colonne9055"/>
    <tableColumn id="9059" xr3:uid="{F8319482-FD8B-4164-A1B8-7FE4EA208AD8}" name="Colonne9056"/>
    <tableColumn id="9060" xr3:uid="{CA7463B4-C772-4535-95DF-57F3BF6CC776}" name="Colonne9057"/>
    <tableColumn id="9061" xr3:uid="{D9B11D7D-D655-463B-A139-50BC94223B9F}" name="Colonne9058"/>
    <tableColumn id="9062" xr3:uid="{10A81F41-5966-47C8-85CA-D15719E359B6}" name="Colonne9059"/>
    <tableColumn id="9063" xr3:uid="{8EDBC77E-2409-414A-B9EE-07A6334396AB}" name="Colonne9060"/>
    <tableColumn id="9064" xr3:uid="{7720E0EB-AF73-4CD1-9A75-A60AA6592FEC}" name="Colonne9061"/>
    <tableColumn id="9065" xr3:uid="{6B477C53-6877-4959-AB93-0C8CB855B8C7}" name="Colonne9062"/>
    <tableColumn id="9066" xr3:uid="{49DDD399-2299-459E-9CEB-1898CF358CC7}" name="Colonne9063"/>
    <tableColumn id="9067" xr3:uid="{44A935F7-0E07-4010-BD6F-A7E7C8ED63D7}" name="Colonne9064"/>
    <tableColumn id="9068" xr3:uid="{0AE6A1C6-83FC-49D4-8E59-0AE3E7119D42}" name="Colonne9065"/>
    <tableColumn id="9069" xr3:uid="{E21011D9-A399-48B7-A344-0BCB80F68195}" name="Colonne9066"/>
    <tableColumn id="9070" xr3:uid="{B9652AB1-00A5-4E08-A244-9A6BDB789BEF}" name="Colonne9067"/>
    <tableColumn id="9071" xr3:uid="{4A391709-010F-4BF5-B454-07703C874FE1}" name="Colonne9068"/>
    <tableColumn id="9072" xr3:uid="{AEEC16CD-5D97-478B-BE5B-FF3E3F04C490}" name="Colonne9069"/>
    <tableColumn id="9073" xr3:uid="{09EDC661-B166-4DEC-BD92-4F3154012114}" name="Colonne9070"/>
    <tableColumn id="9074" xr3:uid="{F6F7DE83-25CD-4ACF-A142-3C97CEE24340}" name="Colonne9071"/>
    <tableColumn id="9075" xr3:uid="{F83D380B-7154-404A-8A92-AFFAD1F164A8}" name="Colonne9072"/>
    <tableColumn id="9076" xr3:uid="{51FDD435-C5E5-4722-AFAC-863596405C8D}" name="Colonne9073"/>
    <tableColumn id="9077" xr3:uid="{82C81FA8-06D9-4F3F-B599-9B0672200080}" name="Colonne9074"/>
    <tableColumn id="9078" xr3:uid="{CB58ED5F-F8B3-497E-85B6-A87C015AD49C}" name="Colonne9075"/>
    <tableColumn id="9079" xr3:uid="{57DB7625-87DE-47C8-A39E-290E7444B349}" name="Colonne9076"/>
    <tableColumn id="9080" xr3:uid="{85952288-22DD-437E-9C49-F4FD92619D39}" name="Colonne9077"/>
    <tableColumn id="9081" xr3:uid="{1C4D6339-9CB3-4417-8FCE-9475F1C3DAD0}" name="Colonne9078"/>
    <tableColumn id="9082" xr3:uid="{B5AED025-66C4-427A-9C0E-49AA17DD608A}" name="Colonne9079"/>
    <tableColumn id="9083" xr3:uid="{4079483B-9337-4987-96DA-D6F31E24CC18}" name="Colonne9080"/>
    <tableColumn id="9084" xr3:uid="{7E2CD696-9F94-463A-A206-B787909CB46B}" name="Colonne9081"/>
    <tableColumn id="9085" xr3:uid="{EE932319-2B7D-4192-BAC9-4F29B942E2B5}" name="Colonne9082"/>
    <tableColumn id="9086" xr3:uid="{D71748A5-4F8F-459E-91C3-287B92857DD2}" name="Colonne9083"/>
    <tableColumn id="9087" xr3:uid="{520FD11F-8114-49A1-BF8C-C158F32FD859}" name="Colonne9084"/>
    <tableColumn id="9088" xr3:uid="{2904B4A9-0824-4565-9088-209A7E8071E9}" name="Colonne9085"/>
    <tableColumn id="9089" xr3:uid="{DB6CB213-AF8E-458C-84D2-55382B4C4FB6}" name="Colonne9086"/>
    <tableColumn id="9090" xr3:uid="{FA606B8E-A26A-46FA-99F1-AFB11616A960}" name="Colonne9087"/>
    <tableColumn id="9091" xr3:uid="{D6939954-290D-4CD8-83B0-BE3F76A557D0}" name="Colonne9088"/>
    <tableColumn id="9092" xr3:uid="{5FD853CF-DBC7-4948-810A-518A51998365}" name="Colonne9089"/>
    <tableColumn id="9093" xr3:uid="{98E922D1-AE85-4737-8481-9A574FA216E4}" name="Colonne9090"/>
    <tableColumn id="9094" xr3:uid="{499A5FD6-EAF1-44D7-B99B-92A70990419C}" name="Colonne9091"/>
    <tableColumn id="9095" xr3:uid="{3C92BBB6-4332-423D-806C-32B90444542C}" name="Colonne9092"/>
    <tableColumn id="9096" xr3:uid="{A15DFCF8-2547-49DE-905E-485D312AB7F3}" name="Colonne9093"/>
    <tableColumn id="9097" xr3:uid="{42F98571-19BE-4960-88C8-7B970A54D8A4}" name="Colonne9094"/>
    <tableColumn id="9098" xr3:uid="{8C1A3E58-3011-4649-980A-F0C404395189}" name="Colonne9095"/>
    <tableColumn id="9099" xr3:uid="{400588D6-AAED-48CA-BCA1-8A45CF382428}" name="Colonne9096"/>
    <tableColumn id="9100" xr3:uid="{52547804-3B53-458D-9C1D-AE057882B47B}" name="Colonne9097"/>
    <tableColumn id="9101" xr3:uid="{927AEE81-0952-4168-A541-7D39755A6700}" name="Colonne9098"/>
    <tableColumn id="9102" xr3:uid="{B38EB68F-BB58-4645-8BF6-4FCD124CA6C4}" name="Colonne9099"/>
    <tableColumn id="9103" xr3:uid="{2E94D775-480E-49CE-89CF-92E634EC085B}" name="Colonne9100"/>
    <tableColumn id="9104" xr3:uid="{7A33F5D1-C211-47B8-8C69-14F9C96DEF2F}" name="Colonne9101"/>
    <tableColumn id="9105" xr3:uid="{0E2F3D2C-9053-4C18-8B4A-FEE2A5C0A2FA}" name="Colonne9102"/>
    <tableColumn id="9106" xr3:uid="{19DAF3F0-4DBF-44AB-9D46-430D46FB4253}" name="Colonne9103"/>
    <tableColumn id="9107" xr3:uid="{3FBE5ED4-F844-4443-BE4F-73AA5DB62A9D}" name="Colonne9104"/>
    <tableColumn id="9108" xr3:uid="{C5BEF87F-1AFB-49FB-B30D-9EB5A093D749}" name="Colonne9105"/>
    <tableColumn id="9109" xr3:uid="{BA3A4A49-51CB-47D7-916A-D5DE6855940F}" name="Colonne9106"/>
    <tableColumn id="9110" xr3:uid="{27CE89DF-5D0E-4299-9FB1-3E4EB4032182}" name="Colonne9107"/>
    <tableColumn id="9111" xr3:uid="{94960AFC-C9AD-4528-9675-A53CB31FFB7C}" name="Colonne9108"/>
    <tableColumn id="9112" xr3:uid="{9C82A838-2A7F-4946-9159-41DAABA5C728}" name="Colonne9109"/>
    <tableColumn id="9113" xr3:uid="{BFFE744D-2C49-4434-B01C-3D9573B99988}" name="Colonne9110"/>
    <tableColumn id="9114" xr3:uid="{A3BEFEBF-5456-4A07-9810-F2FCF21443B9}" name="Colonne9111"/>
    <tableColumn id="9115" xr3:uid="{57C10BD3-C520-4E85-BC71-56F64465BAB0}" name="Colonne9112"/>
    <tableColumn id="9116" xr3:uid="{12CC86D3-8D4A-4C7F-90CD-0C0761179278}" name="Colonne9113"/>
    <tableColumn id="9117" xr3:uid="{C90840AD-E657-42EB-B276-D577352CE2D2}" name="Colonne9114"/>
    <tableColumn id="9118" xr3:uid="{BFC84920-ABB4-448A-91E1-16D5715F6AC1}" name="Colonne9115"/>
    <tableColumn id="9119" xr3:uid="{9ABA6FC4-1E93-42AB-AD35-9E290A73B20E}" name="Colonne9116"/>
    <tableColumn id="9120" xr3:uid="{2257C3FD-6CC8-49FF-9B2B-5EEF484F6CC9}" name="Colonne9117"/>
    <tableColumn id="9121" xr3:uid="{F39908D6-9DFB-4170-996B-BF374A345118}" name="Colonne9118"/>
    <tableColumn id="9122" xr3:uid="{8592AD01-620B-4E2B-A9B5-4AA5A1A38FF4}" name="Colonne9119"/>
    <tableColumn id="9123" xr3:uid="{6FA986A7-D772-45C5-AAC4-AECEAF9544A9}" name="Colonne9120"/>
    <tableColumn id="9124" xr3:uid="{AE141BF5-3BF2-46AC-9B3B-B05CB7813DD1}" name="Colonne9121"/>
    <tableColumn id="9125" xr3:uid="{5B7087A7-E6AF-4EF8-A670-BCC9BCA05F69}" name="Colonne9122"/>
    <tableColumn id="9126" xr3:uid="{625193D2-BF17-4E3F-A756-DB629F124491}" name="Colonne9123"/>
    <tableColumn id="9127" xr3:uid="{1FA9DAF9-889C-4D0D-ABB7-0EA69D99094A}" name="Colonne9124"/>
    <tableColumn id="9128" xr3:uid="{747474CD-3DB6-4859-BB77-A6142CFD8920}" name="Colonne9125"/>
    <tableColumn id="9129" xr3:uid="{AEFA1D8A-5631-491A-9A9C-15C15678569D}" name="Colonne9126"/>
    <tableColumn id="9130" xr3:uid="{1F6351B8-43A4-4FE4-BAA2-7F56751A82B7}" name="Colonne9127"/>
    <tableColumn id="9131" xr3:uid="{CE01D097-E614-47B4-89D6-01CC07FA7C5D}" name="Colonne9128"/>
    <tableColumn id="9132" xr3:uid="{3F5A92A4-5C97-4816-B0FD-B68FE233782A}" name="Colonne9129"/>
    <tableColumn id="9133" xr3:uid="{E5CA6307-404A-48CB-B907-07C242199EC0}" name="Colonne9130"/>
    <tableColumn id="9134" xr3:uid="{D940FE12-A689-49C4-95E8-FC3543B3F08C}" name="Colonne9131"/>
    <tableColumn id="9135" xr3:uid="{9AF62328-566A-4186-B002-C1BCEB5AAD45}" name="Colonne9132"/>
    <tableColumn id="9136" xr3:uid="{5B7873FF-46B9-4F6E-82C7-60AAFBB870BD}" name="Colonne9133"/>
    <tableColumn id="9137" xr3:uid="{7A65EDAF-623D-4A4B-B2C0-95D4F9875B45}" name="Colonne9134"/>
    <tableColumn id="9138" xr3:uid="{DDAC33B5-CDF7-4D23-86FD-0073BAB540D7}" name="Colonne9135"/>
    <tableColumn id="9139" xr3:uid="{B0E2527D-CD12-45AF-ACB3-23F40A818D03}" name="Colonne9136"/>
    <tableColumn id="9140" xr3:uid="{0A8E5D71-7AE2-441C-A965-3F9F85A4375B}" name="Colonne9137"/>
    <tableColumn id="9141" xr3:uid="{7973AF93-E36B-4ADC-BBA3-F393A94E4213}" name="Colonne9138"/>
    <tableColumn id="9142" xr3:uid="{895DEA7E-004B-4382-8B86-D8245007BE72}" name="Colonne9139"/>
    <tableColumn id="9143" xr3:uid="{7E64080E-C2E9-4934-BA8E-47F7FC12B65A}" name="Colonne9140"/>
    <tableColumn id="9144" xr3:uid="{69738B43-700A-4DC5-A148-87444146FC18}" name="Colonne9141"/>
    <tableColumn id="9145" xr3:uid="{846E0CC7-0CB2-4394-8BF5-B6C46119EE6B}" name="Colonne9142"/>
    <tableColumn id="9146" xr3:uid="{C799E954-5780-4D5E-ACF8-7B708B1EC460}" name="Colonne9143"/>
    <tableColumn id="9147" xr3:uid="{F234F9B7-A8A1-4B11-BDE0-389C2AB1513E}" name="Colonne9144"/>
    <tableColumn id="9148" xr3:uid="{4723E19E-83DC-4454-93E9-BFB24D1D9EEE}" name="Colonne9145"/>
    <tableColumn id="9149" xr3:uid="{8A8A02E9-C358-4B13-8C56-0F6F159BBC7E}" name="Colonne9146"/>
    <tableColumn id="9150" xr3:uid="{F7AA7A45-E519-4C95-B90D-D7D3FBB574F7}" name="Colonne9147"/>
    <tableColumn id="9151" xr3:uid="{1CCF0299-F439-4D7C-9B8F-9653A8FD0E48}" name="Colonne9148"/>
    <tableColumn id="9152" xr3:uid="{E9CAB4C7-A4AF-4F5B-B3B9-8B1482855A16}" name="Colonne9149"/>
    <tableColumn id="9153" xr3:uid="{C68413E7-DEC9-4284-AAB8-0BC21A31D1D8}" name="Colonne9150"/>
    <tableColumn id="9154" xr3:uid="{A1222712-D0A7-4E7C-8021-16AB79F675BC}" name="Colonne9151"/>
    <tableColumn id="9155" xr3:uid="{96BCCFC7-BF78-4BFA-AC29-B1F9AC0EC4EA}" name="Colonne9152"/>
    <tableColumn id="9156" xr3:uid="{E4FF7010-194B-4D94-B7B4-F7430081BA05}" name="Colonne9153"/>
    <tableColumn id="9157" xr3:uid="{3C70E9AD-5205-461A-BCCC-35CE722B5868}" name="Colonne9154"/>
    <tableColumn id="9158" xr3:uid="{EF0B8C5B-6093-4182-8DD1-CF09A8E593C8}" name="Colonne9155"/>
    <tableColumn id="9159" xr3:uid="{A034187A-9B73-4123-BF9E-16D6818058DD}" name="Colonne9156"/>
    <tableColumn id="9160" xr3:uid="{ED2FD28D-0902-4129-88D6-D87E561CB55F}" name="Colonne9157"/>
    <tableColumn id="9161" xr3:uid="{11728575-E6BA-4988-8F3F-2F8493F90444}" name="Colonne9158"/>
    <tableColumn id="9162" xr3:uid="{10308F5B-0971-47F8-8D10-A5322B77FF8C}" name="Colonne9159"/>
    <tableColumn id="9163" xr3:uid="{0E9F1C10-83A9-482E-B6DD-5FA94C7BB47D}" name="Colonne9160"/>
    <tableColumn id="9164" xr3:uid="{970527CB-0C5B-43E8-A3F5-BC59D6047065}" name="Colonne9161"/>
    <tableColumn id="9165" xr3:uid="{9782999B-DD59-4D8F-AD58-20195DFCAB4F}" name="Colonne9162"/>
    <tableColumn id="9166" xr3:uid="{030E0C36-5426-4434-92A1-98BCC245504D}" name="Colonne9163"/>
    <tableColumn id="9167" xr3:uid="{6B23D783-EA35-4892-B772-0120971F5778}" name="Colonne9164"/>
    <tableColumn id="9168" xr3:uid="{588BD68C-DBE5-4F94-9E04-14DE18A9A7A1}" name="Colonne9165"/>
    <tableColumn id="9169" xr3:uid="{1CF2D9D5-7203-48FB-BFE4-4622CAC2DBE8}" name="Colonne9166"/>
    <tableColumn id="9170" xr3:uid="{F18C57D3-806B-42E1-893E-C0B0345DE9BD}" name="Colonne9167"/>
    <tableColumn id="9171" xr3:uid="{B0E82659-64D3-48DD-8289-10DA94138668}" name="Colonne9168"/>
    <tableColumn id="9172" xr3:uid="{08E21E63-5C91-4386-9D4C-72819AB85F5A}" name="Colonne9169"/>
    <tableColumn id="9173" xr3:uid="{04B7AA49-03D9-4B4C-84D4-5B0C680A4EB8}" name="Colonne9170"/>
    <tableColumn id="9174" xr3:uid="{5D4F7DB3-FB49-47E0-A65E-E595FAE71C2A}" name="Colonne9171"/>
    <tableColumn id="9175" xr3:uid="{247EE864-2BAF-4508-B483-87A3D74C6A6E}" name="Colonne9172"/>
    <tableColumn id="9176" xr3:uid="{F96F556E-C183-438D-BC5D-449B1A16AC7E}" name="Colonne9173"/>
    <tableColumn id="9177" xr3:uid="{4D2CD5D7-543E-43F4-B78C-4B5E6127EB1C}" name="Colonne9174"/>
    <tableColumn id="9178" xr3:uid="{1DCEA3F2-3E2E-4DC5-9BAD-0E738BA116B4}" name="Colonne9175"/>
    <tableColumn id="9179" xr3:uid="{BBFF2E30-AB7B-4906-B604-E4105F44B840}" name="Colonne9176"/>
    <tableColumn id="9180" xr3:uid="{2556D2E1-9E02-4C97-A688-A316BA0197A5}" name="Colonne9177"/>
    <tableColumn id="9181" xr3:uid="{7BEACB2E-7981-467A-B6B3-1BC987B1318A}" name="Colonne9178"/>
    <tableColumn id="9182" xr3:uid="{A39BA8A7-361B-4189-98AE-169E287E30DF}" name="Colonne9179"/>
    <tableColumn id="9183" xr3:uid="{C699A20D-70C4-4EF3-96C5-872D74CE7679}" name="Colonne9180"/>
    <tableColumn id="9184" xr3:uid="{C6158074-8BBD-4B95-8ADE-C5F210D6151D}" name="Colonne9181"/>
    <tableColumn id="9185" xr3:uid="{648E6CAD-2B0F-42B9-8F22-D6E5518705F5}" name="Colonne9182"/>
    <tableColumn id="9186" xr3:uid="{290EFD9B-980B-4EC5-8BCB-641FB68CCC62}" name="Colonne9183"/>
    <tableColumn id="9187" xr3:uid="{F7ECD156-1103-4DA4-9D8E-604387B6267B}" name="Colonne9184"/>
    <tableColumn id="9188" xr3:uid="{8D952680-EB0B-439E-8AEF-1454B7AD597D}" name="Colonne9185"/>
    <tableColumn id="9189" xr3:uid="{9814F603-5B30-4683-B47A-F3AB20F62F7D}" name="Colonne9186"/>
    <tableColumn id="9190" xr3:uid="{8E42C075-AC58-4714-90C3-B9E5E2D78A0C}" name="Colonne9187"/>
    <tableColumn id="9191" xr3:uid="{0C376DB5-067D-46B6-8358-279CB8676C0D}" name="Colonne9188"/>
    <tableColumn id="9192" xr3:uid="{40510A21-2995-480B-B6B4-BF12CADF208F}" name="Colonne9189"/>
    <tableColumn id="9193" xr3:uid="{326F0542-6E3B-4659-B3AB-E56513D48584}" name="Colonne9190"/>
    <tableColumn id="9194" xr3:uid="{98F77F42-B8BB-4105-8F7F-2A93F02A6D8B}" name="Colonne9191"/>
    <tableColumn id="9195" xr3:uid="{4F346268-C3E4-4293-86F3-36D927C78FAE}" name="Colonne9192"/>
    <tableColumn id="9196" xr3:uid="{B1041BA9-0013-4376-89B4-78E3FEBC919B}" name="Colonne9193"/>
    <tableColumn id="9197" xr3:uid="{8819E332-5780-4C0C-BB1A-3D156E9D1F3D}" name="Colonne9194"/>
    <tableColumn id="9198" xr3:uid="{5A49D5F9-52DF-48BD-AB61-45139C6FAD2C}" name="Colonne9195"/>
    <tableColumn id="9199" xr3:uid="{18E66655-DF28-49BA-AF8A-CABBB5FF9480}" name="Colonne9196"/>
    <tableColumn id="9200" xr3:uid="{024A2B12-89A8-41B2-808E-3CC305937CFC}" name="Colonne9197"/>
    <tableColumn id="9201" xr3:uid="{18C267E9-96CB-4F5A-805E-291E3F1C7373}" name="Colonne9198"/>
    <tableColumn id="9202" xr3:uid="{9F807D53-9ABF-4C93-9E9C-347916A54142}" name="Colonne9199"/>
    <tableColumn id="9203" xr3:uid="{D515314E-6A62-4CE4-B5FA-F86F367A42E8}" name="Colonne9200"/>
    <tableColumn id="9204" xr3:uid="{4B66823D-3E36-456F-8419-B5A6F874E65C}" name="Colonne9201"/>
    <tableColumn id="9205" xr3:uid="{8904B707-9EBC-4E00-BABC-715AEDB7C54A}" name="Colonne9202"/>
    <tableColumn id="9206" xr3:uid="{B99F6ED7-5F18-418C-A424-8AAA04744EDC}" name="Colonne9203"/>
    <tableColumn id="9207" xr3:uid="{6FB58A05-D36B-47E6-861F-34ADAA4E49E7}" name="Colonne9204"/>
    <tableColumn id="9208" xr3:uid="{86240B84-6BF0-49FC-A63A-0C4104196525}" name="Colonne9205"/>
    <tableColumn id="9209" xr3:uid="{9B8F134F-58FD-4F81-929A-8A7E148D9A5B}" name="Colonne9206"/>
    <tableColumn id="9210" xr3:uid="{CDCD156E-0DC3-49B6-A042-D910A6B4F63C}" name="Colonne9207"/>
    <tableColumn id="9211" xr3:uid="{BC101BAE-3AC2-4732-AE8B-8CF3F980568E}" name="Colonne9208"/>
    <tableColumn id="9212" xr3:uid="{7505C68B-EC98-44A9-B6BF-CFE94FB174A3}" name="Colonne9209"/>
    <tableColumn id="9213" xr3:uid="{92B8DD72-8379-428C-BED3-4FF8FF8A194C}" name="Colonne9210"/>
    <tableColumn id="9214" xr3:uid="{ACD0321B-FFC3-428A-A0E2-B72CFC855B73}" name="Colonne9211"/>
    <tableColumn id="9215" xr3:uid="{D0721734-1E75-4449-BD10-3E2288A1F4F4}" name="Colonne9212"/>
    <tableColumn id="9216" xr3:uid="{8FE59858-C6E4-483C-A0B2-4D3CBA2956E8}" name="Colonne9213"/>
    <tableColumn id="9217" xr3:uid="{5088E7CA-A82A-43C6-9D84-67B5C42DDBDE}" name="Colonne9214"/>
    <tableColumn id="9218" xr3:uid="{23675C1A-4BFB-4B5E-BC0E-8E7EEECE2C70}" name="Colonne9215"/>
    <tableColumn id="9219" xr3:uid="{E3778393-5C73-4621-B7B8-F37594D9CC33}" name="Colonne9216"/>
    <tableColumn id="9220" xr3:uid="{82D1FD66-D42C-4812-B763-0C7071DD5299}" name="Colonne9217"/>
    <tableColumn id="9221" xr3:uid="{E92E7A63-62E3-49DB-A573-5C902387EA2A}" name="Colonne9218"/>
    <tableColumn id="9222" xr3:uid="{DAFE519A-B479-41E3-BE5C-06BECC433122}" name="Colonne9219"/>
    <tableColumn id="9223" xr3:uid="{76CD9C09-265C-495D-95E7-3044BC11C6AF}" name="Colonne9220"/>
    <tableColumn id="9224" xr3:uid="{0AA6BC76-673A-4343-8287-3B941FC76BD6}" name="Colonne9221"/>
    <tableColumn id="9225" xr3:uid="{674110C9-CD56-4A75-82B9-99BCDF6A2A29}" name="Colonne9222"/>
    <tableColumn id="9226" xr3:uid="{520C5319-557A-4752-B810-8DCC3334B524}" name="Colonne9223"/>
    <tableColumn id="9227" xr3:uid="{9ECA3D70-339F-47F9-BC96-C63F5747EF85}" name="Colonne9224"/>
    <tableColumn id="9228" xr3:uid="{8D440B24-D12B-4A4A-BDDE-C5AAA94C0DB5}" name="Colonne9225"/>
    <tableColumn id="9229" xr3:uid="{03A0AC1A-D0D0-4423-AFFC-E5A3A5EFD285}" name="Colonne9226"/>
    <tableColumn id="9230" xr3:uid="{0F561F05-8F1B-409E-A9FC-C66E51B1A586}" name="Colonne9227"/>
    <tableColumn id="9231" xr3:uid="{4C4DAB55-8F78-4798-A042-DC6E03D9E9EF}" name="Colonne9228"/>
    <tableColumn id="9232" xr3:uid="{563B5912-3136-4BA4-A82E-0FE5E4F4217F}" name="Colonne9229"/>
    <tableColumn id="9233" xr3:uid="{B6B25DA3-4A20-4817-88E8-29A6C06FA78C}" name="Colonne9230"/>
    <tableColumn id="9234" xr3:uid="{4B50B3B3-B4B9-4CFE-90CF-289E7846C526}" name="Colonne9231"/>
    <tableColumn id="9235" xr3:uid="{20918CE9-CCBC-4DF9-8ACC-D2C20E1A5E98}" name="Colonne9232"/>
    <tableColumn id="9236" xr3:uid="{90CD4676-06D1-4683-96DB-3B869F9BDDE9}" name="Colonne9233"/>
    <tableColumn id="9237" xr3:uid="{5A21DC1C-84DE-48A1-98A0-E3D519950F9B}" name="Colonne9234"/>
    <tableColumn id="9238" xr3:uid="{FD420672-8E2D-4406-B47C-CD7316D9B4FF}" name="Colonne9235"/>
    <tableColumn id="9239" xr3:uid="{78575A96-C95C-4B11-B437-931B49EC0CD8}" name="Colonne9236"/>
    <tableColumn id="9240" xr3:uid="{E3DC249A-BBEF-42B4-B330-65AC5FC5FA94}" name="Colonne9237"/>
    <tableColumn id="9241" xr3:uid="{58A0416B-D41D-48D6-8B13-73E8E371FC70}" name="Colonne9238"/>
    <tableColumn id="9242" xr3:uid="{323EAE23-04C8-4E9F-933B-F73DB666B118}" name="Colonne9239"/>
    <tableColumn id="9243" xr3:uid="{8C999DDD-CDDD-4D00-932C-3091C8756503}" name="Colonne9240"/>
    <tableColumn id="9244" xr3:uid="{B95C0250-808E-47AE-9DC0-84FE4DA2B334}" name="Colonne9241"/>
    <tableColumn id="9245" xr3:uid="{7F224799-185E-47B1-AD81-87A1C65603F3}" name="Colonne9242"/>
    <tableColumn id="9246" xr3:uid="{1F1FC4E9-E2F9-43EB-9D36-A7F4F0CE4F52}" name="Colonne9243"/>
    <tableColumn id="9247" xr3:uid="{F8D7A922-61DE-4C48-83F2-06B7BE43831C}" name="Colonne9244"/>
    <tableColumn id="9248" xr3:uid="{60F04AED-B3A4-4455-BEDE-7DE2AC0BEE7A}" name="Colonne9245"/>
    <tableColumn id="9249" xr3:uid="{8DDF9F10-484E-44E4-9A8B-7DAFF7BD9998}" name="Colonne9246"/>
    <tableColumn id="9250" xr3:uid="{739EB154-DED9-4D50-B010-CA8B85CB2C3B}" name="Colonne9247"/>
    <tableColumn id="9251" xr3:uid="{05C7437C-58F1-41BD-8A71-0CD81F5EBAB5}" name="Colonne9248"/>
    <tableColumn id="9252" xr3:uid="{859365FD-15B0-4E49-85CE-A2E12B912CC8}" name="Colonne9249"/>
    <tableColumn id="9253" xr3:uid="{F05B6403-1AFD-4A41-9848-62F598DDF49A}" name="Colonne9250"/>
    <tableColumn id="9254" xr3:uid="{91B5EDE6-370D-4A2A-8C3A-14797B771ED6}" name="Colonne9251"/>
    <tableColumn id="9255" xr3:uid="{B06F923F-C403-4CEE-AFE6-4D377582FA0A}" name="Colonne9252"/>
    <tableColumn id="9256" xr3:uid="{2F4A287B-2DEC-4538-9F66-F544217E71AE}" name="Colonne9253"/>
    <tableColumn id="9257" xr3:uid="{799FD9DF-0F58-4510-9038-1B45E283066D}" name="Colonne9254"/>
    <tableColumn id="9258" xr3:uid="{82D226C5-EF53-4543-A510-4D644021BE2F}" name="Colonne9255"/>
    <tableColumn id="9259" xr3:uid="{F4FF9D6D-C014-4A73-A828-374C8BD63FFF}" name="Colonne9256"/>
    <tableColumn id="9260" xr3:uid="{8C853353-EF85-42A6-8B27-66E46A55C054}" name="Colonne9257"/>
    <tableColumn id="9261" xr3:uid="{6898B964-8F3E-4AA8-8695-B7D27B3079FD}" name="Colonne9258"/>
    <tableColumn id="9262" xr3:uid="{15F0960E-9602-40BB-B80F-21ABE7E883D7}" name="Colonne9259"/>
    <tableColumn id="9263" xr3:uid="{6495DAC2-197A-424A-B3D6-357E09C3CB75}" name="Colonne9260"/>
    <tableColumn id="9264" xr3:uid="{101B9CC4-04C9-4EE5-8573-DBF71E57C7F3}" name="Colonne9261"/>
    <tableColumn id="9265" xr3:uid="{F3B3433A-4361-4973-9808-1E7FCEFDB685}" name="Colonne9262"/>
    <tableColumn id="9266" xr3:uid="{8B454BCD-77A7-4841-A6DE-D6723E6AE6F7}" name="Colonne9263"/>
    <tableColumn id="9267" xr3:uid="{1431529D-95B7-43CD-A200-2A6B9D36E63B}" name="Colonne9264"/>
    <tableColumn id="9268" xr3:uid="{91F1F00C-EB2F-4DA0-8DC6-9C70D38483DF}" name="Colonne9265"/>
    <tableColumn id="9269" xr3:uid="{55540843-B376-40F8-BAE2-9A961A5C4E4F}" name="Colonne9266"/>
    <tableColumn id="9270" xr3:uid="{C807D322-D9DD-4BFF-A02A-9CF3770D4F3B}" name="Colonne9267"/>
    <tableColumn id="9271" xr3:uid="{3B060E0F-4433-4202-9E22-285FDB548250}" name="Colonne9268"/>
    <tableColumn id="9272" xr3:uid="{927FC9B3-DDD3-4F9A-95FA-972DBD0CE8D5}" name="Colonne9269"/>
    <tableColumn id="9273" xr3:uid="{BED9ADA6-A242-4D57-ADE2-09D4F12D068B}" name="Colonne9270"/>
    <tableColumn id="9274" xr3:uid="{0D79737E-32F6-4157-9975-7DAA17E7C084}" name="Colonne9271"/>
    <tableColumn id="9275" xr3:uid="{76BA56EE-EE0D-428D-B03C-319E3D433CCF}" name="Colonne9272"/>
    <tableColumn id="9276" xr3:uid="{C74B1C7E-FD51-4C31-9448-DC738F4E4468}" name="Colonne9273"/>
    <tableColumn id="9277" xr3:uid="{315057EE-D165-4354-AF42-1BD5784BEDF5}" name="Colonne9274"/>
    <tableColumn id="9278" xr3:uid="{CEC423DB-FAA4-469C-A578-B16DDFEFDE23}" name="Colonne9275"/>
    <tableColumn id="9279" xr3:uid="{884997B3-5D3E-4B7E-84E0-4698F09A61B2}" name="Colonne9276"/>
    <tableColumn id="9280" xr3:uid="{552E4795-84EC-43B8-AE04-E95290AC5E32}" name="Colonne9277"/>
    <tableColumn id="9281" xr3:uid="{2C1A6B9E-DC72-4B44-ACA4-80CCF1C1D2C1}" name="Colonne9278"/>
    <tableColumn id="9282" xr3:uid="{FBEE0D7F-4CD2-414C-94DC-B2899A772FDB}" name="Colonne9279"/>
    <tableColumn id="9283" xr3:uid="{A40A351F-21A7-4D31-8DBA-5EEF88DC4B2B}" name="Colonne9280"/>
    <tableColumn id="9284" xr3:uid="{FA6645B5-9A04-4B7A-BE52-342283F06A82}" name="Colonne9281"/>
    <tableColumn id="9285" xr3:uid="{7A6BB008-EEAD-44AD-A134-AE49FF76EFE0}" name="Colonne9282"/>
    <tableColumn id="9286" xr3:uid="{0FF69E29-5E88-481A-BF98-56CFCD279293}" name="Colonne9283"/>
    <tableColumn id="9287" xr3:uid="{00224340-FB43-40E9-A19D-A2E7C9A2F96A}" name="Colonne9284"/>
    <tableColumn id="9288" xr3:uid="{82EDEBDF-CBAC-4882-9118-A82C804B8888}" name="Colonne9285"/>
    <tableColumn id="9289" xr3:uid="{AFC3DDB7-2953-4227-984B-435564635147}" name="Colonne9286"/>
    <tableColumn id="9290" xr3:uid="{D1E5E664-66D0-478A-AE1F-008BAF4344DF}" name="Colonne9287"/>
    <tableColumn id="9291" xr3:uid="{BEC34E76-D6B9-466F-B5C1-C591CAD342CD}" name="Colonne9288"/>
    <tableColumn id="9292" xr3:uid="{07ACBBE7-FE37-40E6-BD15-BE2FE219910D}" name="Colonne9289"/>
    <tableColumn id="9293" xr3:uid="{70235B30-D66E-4C51-B22F-091FB8BB183A}" name="Colonne9290"/>
    <tableColumn id="9294" xr3:uid="{2FC21FCE-BAB9-4B77-AF0C-ED06853ABFB3}" name="Colonne9291"/>
    <tableColumn id="9295" xr3:uid="{C18C16E5-62F5-45AF-8050-1BC01C5FC72D}" name="Colonne9292"/>
    <tableColumn id="9296" xr3:uid="{0CFE8F77-6F62-4A7B-8AE4-A2CE43442FA2}" name="Colonne9293"/>
    <tableColumn id="9297" xr3:uid="{A6A01CA6-420E-4038-BEA7-114F2D4BBDA3}" name="Colonne9294"/>
    <tableColumn id="9298" xr3:uid="{161B7668-344D-4020-8985-7DD8E9C92B13}" name="Colonne9295"/>
    <tableColumn id="9299" xr3:uid="{3DF8730F-B13C-40F6-BDCB-35A71A2B3FFF}" name="Colonne9296"/>
    <tableColumn id="9300" xr3:uid="{245F7984-71AE-483C-9F73-DED07024AC2F}" name="Colonne9297"/>
    <tableColumn id="9301" xr3:uid="{EBA92ACE-A365-40B8-B2F6-A11029082AE8}" name="Colonne9298"/>
    <tableColumn id="9302" xr3:uid="{42C3764B-3178-4837-BCDC-B420D4E25606}" name="Colonne9299"/>
    <tableColumn id="9303" xr3:uid="{BAC391FD-A0C9-45EF-AA68-8F4B937391B9}" name="Colonne9300"/>
    <tableColumn id="9304" xr3:uid="{32B578E6-0E74-405D-8603-C870277DA506}" name="Colonne9301"/>
    <tableColumn id="9305" xr3:uid="{D3BF72AA-33EE-43E1-B93B-F05B651FE571}" name="Colonne9302"/>
    <tableColumn id="9306" xr3:uid="{9F163EF5-4448-4F8F-8F08-DB8BA40D917E}" name="Colonne9303"/>
    <tableColumn id="9307" xr3:uid="{278A551D-4C7F-445B-B1A0-0ADFF0C3AD12}" name="Colonne9304"/>
    <tableColumn id="9308" xr3:uid="{5A751CB0-5D0B-4A38-A9CB-C2539B3ACDAB}" name="Colonne9305"/>
    <tableColumn id="9309" xr3:uid="{EA70C012-2B9E-4D17-A67D-B5947659438C}" name="Colonne9306"/>
    <tableColumn id="9310" xr3:uid="{709A4B7A-D03F-4BBB-8E1C-10A3229EA387}" name="Colonne9307"/>
    <tableColumn id="9311" xr3:uid="{C7D717B0-DA22-4084-AF4E-679B5C111CD6}" name="Colonne9308"/>
    <tableColumn id="9312" xr3:uid="{63B6AC22-1C23-44E7-98F0-2E1C24F829AC}" name="Colonne9309"/>
    <tableColumn id="9313" xr3:uid="{7DAED231-3743-471E-A992-D718291EBFBF}" name="Colonne9310"/>
    <tableColumn id="9314" xr3:uid="{9EC511E1-C899-45F0-91BB-C0B761F85069}" name="Colonne9311"/>
    <tableColumn id="9315" xr3:uid="{6A73BFA3-AA4B-4DBB-9FA1-521F160CF52E}" name="Colonne9312"/>
    <tableColumn id="9316" xr3:uid="{041BE6F3-08B2-4F69-9AD4-C915E0E128AE}" name="Colonne9313"/>
    <tableColumn id="9317" xr3:uid="{68809FDE-1C9E-40AC-AFD9-414C08C1DAB7}" name="Colonne9314"/>
    <tableColumn id="9318" xr3:uid="{22CAA9DA-EB3E-4017-B0F0-16766F560FF1}" name="Colonne9315"/>
    <tableColumn id="9319" xr3:uid="{271C70EB-229F-41E1-9382-FF21C7AA483A}" name="Colonne9316"/>
    <tableColumn id="9320" xr3:uid="{A1935198-DECB-45EB-8FD1-AAC353F96D05}" name="Colonne9317"/>
    <tableColumn id="9321" xr3:uid="{48B64317-2EEE-4D24-BFB3-C69D33F00FA1}" name="Colonne9318"/>
    <tableColumn id="9322" xr3:uid="{34C12CB3-92A5-4D04-8342-94ED81ACAAE7}" name="Colonne9319"/>
    <tableColumn id="9323" xr3:uid="{C152421D-97EA-4F6F-9084-2483CE587409}" name="Colonne9320"/>
    <tableColumn id="9324" xr3:uid="{FA471F46-9A96-4187-A5BD-B786072531D3}" name="Colonne9321"/>
    <tableColumn id="9325" xr3:uid="{D3647666-833C-440A-B8ED-7FA7A6510EBC}" name="Colonne9322"/>
    <tableColumn id="9326" xr3:uid="{08421A96-92A3-4ED9-9E14-D368448BB5A6}" name="Colonne9323"/>
    <tableColumn id="9327" xr3:uid="{C854F377-83A6-4E41-882D-219A747BF0C7}" name="Colonne9324"/>
    <tableColumn id="9328" xr3:uid="{48A1AB5C-81AE-463E-992D-58D1B056C14E}" name="Colonne9325"/>
    <tableColumn id="9329" xr3:uid="{D8C08889-2CC8-48FB-A63D-B707FD21693C}" name="Colonne9326"/>
    <tableColumn id="9330" xr3:uid="{8EFB51DD-200D-4E3A-A87E-110A510D0DF4}" name="Colonne9327"/>
    <tableColumn id="9331" xr3:uid="{2341FBFB-18A1-4B55-8B42-C42B7867F24C}" name="Colonne9328"/>
    <tableColumn id="9332" xr3:uid="{4155B718-46EA-49B7-AA25-75EFFD7AAAD3}" name="Colonne9329"/>
    <tableColumn id="9333" xr3:uid="{CF0B3C39-2887-4C5F-97FD-32416A6BADE0}" name="Colonne9330"/>
    <tableColumn id="9334" xr3:uid="{055F949D-610D-4141-B8E7-1684C7971FC2}" name="Colonne9331"/>
    <tableColumn id="9335" xr3:uid="{0CFB0245-8C1F-4034-9526-D5F31BE5E2EC}" name="Colonne9332"/>
    <tableColumn id="9336" xr3:uid="{BF22849F-D9B6-414B-9363-140A328C0B9C}" name="Colonne9333"/>
    <tableColumn id="9337" xr3:uid="{3B190EE5-DE60-4DD8-A98F-D672809829C8}" name="Colonne9334"/>
    <tableColumn id="9338" xr3:uid="{2EB075CB-E6A7-4D0B-AAA8-135015E80372}" name="Colonne9335"/>
    <tableColumn id="9339" xr3:uid="{A05306FF-7C61-423D-8871-3E0D70870600}" name="Colonne9336"/>
    <tableColumn id="9340" xr3:uid="{02DE4AEA-9737-4F6F-97EE-6A6E31E8D38E}" name="Colonne9337"/>
    <tableColumn id="9341" xr3:uid="{A47BF74E-8AEB-4062-BECD-F7D5A4FA04C5}" name="Colonne9338"/>
    <tableColumn id="9342" xr3:uid="{CA4E630D-4AC2-4853-B3D3-08B8AE260AC6}" name="Colonne9339"/>
    <tableColumn id="9343" xr3:uid="{E0B038E2-95AE-4765-9283-F28A7068FE1B}" name="Colonne9340"/>
    <tableColumn id="9344" xr3:uid="{93B48166-8456-4142-8D40-AC155EE69277}" name="Colonne9341"/>
    <tableColumn id="9345" xr3:uid="{71373A04-1BFD-4E69-ADBE-BBB35A4238B6}" name="Colonne9342"/>
    <tableColumn id="9346" xr3:uid="{FC89B5AC-CE8A-4E5B-8CF0-322872361CD5}" name="Colonne9343"/>
    <tableColumn id="9347" xr3:uid="{5DDD90FC-B4C5-43C4-98B2-5CB30D3DC7F7}" name="Colonne9344"/>
    <tableColumn id="9348" xr3:uid="{2CF1E419-2E32-49A7-B1B8-FAE6270BB904}" name="Colonne9345"/>
    <tableColumn id="9349" xr3:uid="{142D4C72-F945-4CE5-9716-6889DD2DB32C}" name="Colonne9346"/>
    <tableColumn id="9350" xr3:uid="{66C66D02-64DE-4FA2-9099-02AE61B89C5A}" name="Colonne9347"/>
    <tableColumn id="9351" xr3:uid="{5F3E952E-7581-493C-B127-F11D6479FB4B}" name="Colonne9348"/>
    <tableColumn id="9352" xr3:uid="{42583B73-781B-401E-91F7-CA55BB8CF753}" name="Colonne9349"/>
    <tableColumn id="9353" xr3:uid="{3C9EC14F-094E-494C-9219-6B7484B60392}" name="Colonne9350"/>
    <tableColumn id="9354" xr3:uid="{D4E77F9E-7522-49B3-80B8-368B8926FD34}" name="Colonne9351"/>
    <tableColumn id="9355" xr3:uid="{2230DA87-8EFC-460D-B68C-7CBD95849FCC}" name="Colonne9352"/>
    <tableColumn id="9356" xr3:uid="{CE9C58CB-5DF6-4E5A-80B3-67093818BD0B}" name="Colonne9353"/>
    <tableColumn id="9357" xr3:uid="{D891D313-D3DD-42E8-9EEB-2E8FA0BD8411}" name="Colonne9354"/>
    <tableColumn id="9358" xr3:uid="{A20362CD-6450-4224-8EDB-548D17A4F3F2}" name="Colonne9355"/>
    <tableColumn id="9359" xr3:uid="{2221CCD9-DB7D-4CA7-8C56-0A933DB8A231}" name="Colonne9356"/>
    <tableColumn id="9360" xr3:uid="{A51524B9-6526-481B-9A19-5C4451199AA1}" name="Colonne9357"/>
    <tableColumn id="9361" xr3:uid="{DAA250B6-CA5D-4B30-AFCB-F92ACB7C5AA9}" name="Colonne9358"/>
    <tableColumn id="9362" xr3:uid="{BF720760-9F80-4663-BA5C-21AFC8B79BE9}" name="Colonne9359"/>
    <tableColumn id="9363" xr3:uid="{381F5948-6C47-4E4A-893B-C5A38361D029}" name="Colonne9360"/>
    <tableColumn id="9364" xr3:uid="{69734872-BD6C-418B-8138-20075495C683}" name="Colonne9361"/>
    <tableColumn id="9365" xr3:uid="{3213885B-EE9E-4225-ADBA-0F88CB376606}" name="Colonne9362"/>
    <tableColumn id="9366" xr3:uid="{28F14A49-61A4-47E7-A736-3FB8E802A3DF}" name="Colonne9363"/>
    <tableColumn id="9367" xr3:uid="{29D7A4D7-052A-43D5-A1FE-1DE8B82E1A57}" name="Colonne9364"/>
    <tableColumn id="9368" xr3:uid="{997AC3D6-1E29-4A5D-BBD6-0C288E03576D}" name="Colonne9365"/>
    <tableColumn id="9369" xr3:uid="{495A3229-D56E-4FEB-BDC9-52E94912AFAD}" name="Colonne9366"/>
    <tableColumn id="9370" xr3:uid="{3FDE0AD6-F2F8-42D8-BF04-3B68E535D82B}" name="Colonne9367"/>
    <tableColumn id="9371" xr3:uid="{62865ACD-9B29-4D2C-B294-BCF6167BE6F9}" name="Colonne9368"/>
    <tableColumn id="9372" xr3:uid="{4C03D1D9-F285-4483-8745-41DA935759F0}" name="Colonne9369"/>
    <tableColumn id="9373" xr3:uid="{59A7968C-A051-42CA-9E92-3C6A0C431909}" name="Colonne9370"/>
    <tableColumn id="9374" xr3:uid="{FA9E1258-5A38-4FEA-B6D6-14A6B09AB1E9}" name="Colonne9371"/>
    <tableColumn id="9375" xr3:uid="{807CC6F0-E6E1-474D-9C42-3E5D761BC990}" name="Colonne9372"/>
    <tableColumn id="9376" xr3:uid="{B6DE4210-4687-4A23-816E-EE6C6BEFCCC0}" name="Colonne9373"/>
    <tableColumn id="9377" xr3:uid="{B5D7EC2B-E991-41E3-80E7-05156EE7FB97}" name="Colonne9374"/>
    <tableColumn id="9378" xr3:uid="{AD5C07AB-0912-4B7D-9EAB-92565681695E}" name="Colonne9375"/>
    <tableColumn id="9379" xr3:uid="{09266BCA-886B-427C-A6B7-79CCADFD8376}" name="Colonne9376"/>
    <tableColumn id="9380" xr3:uid="{1BB04747-13FD-4555-9BD2-23E1C0D2AB47}" name="Colonne9377"/>
    <tableColumn id="9381" xr3:uid="{0A5C8C78-7D6E-4121-BDF9-F2CA7CA46FAB}" name="Colonne9378"/>
    <tableColumn id="9382" xr3:uid="{091055EF-9696-4781-B8ED-233EAACEF3E2}" name="Colonne9379"/>
    <tableColumn id="9383" xr3:uid="{B26E2F90-4A8F-4A5F-B777-CF6BBB38105C}" name="Colonne9380"/>
    <tableColumn id="9384" xr3:uid="{7D87B342-574A-4D4E-B636-B616EC620D24}" name="Colonne9381"/>
    <tableColumn id="9385" xr3:uid="{F0DD5FAE-4703-40C8-862A-57DC56C6B2AC}" name="Colonne9382"/>
    <tableColumn id="9386" xr3:uid="{15B318B8-2506-4AE8-9601-EDD1F9381CB3}" name="Colonne9383"/>
    <tableColumn id="9387" xr3:uid="{3ECD7704-4F29-4E7B-BEDB-0562F2935475}" name="Colonne9384"/>
    <tableColumn id="9388" xr3:uid="{68AC6CFA-A68E-4FF8-8C33-C4EF9A325D8F}" name="Colonne9385"/>
    <tableColumn id="9389" xr3:uid="{6D165498-59FD-4A13-B71B-3CABC7AF330E}" name="Colonne9386"/>
    <tableColumn id="9390" xr3:uid="{7514B7AD-0A5D-4060-BD71-0B08DF13F8B2}" name="Colonne9387"/>
    <tableColumn id="9391" xr3:uid="{F3607461-FA68-4EC4-8870-F601CBC2CAA1}" name="Colonne9388"/>
    <tableColumn id="9392" xr3:uid="{344D56F0-2D48-4171-9E07-038D5441F864}" name="Colonne9389"/>
    <tableColumn id="9393" xr3:uid="{1B5FF9F0-472C-4C70-91E9-C7F0E30D7DA2}" name="Colonne9390"/>
    <tableColumn id="9394" xr3:uid="{BAFF9BD9-8463-4447-8660-9DB9563827C7}" name="Colonne9391"/>
    <tableColumn id="9395" xr3:uid="{8DBFF37F-6273-4DB2-9F32-7FDB9474994F}" name="Colonne9392"/>
    <tableColumn id="9396" xr3:uid="{B5E11C3F-EF15-4A7F-AA67-114855BCA53B}" name="Colonne9393"/>
    <tableColumn id="9397" xr3:uid="{3BAAA76C-E0D9-4C83-B41B-FB04C2780EE7}" name="Colonne9394"/>
    <tableColumn id="9398" xr3:uid="{91BE82E7-E330-4803-B91D-CC75870B8DEE}" name="Colonne9395"/>
    <tableColumn id="9399" xr3:uid="{32C45FE8-2301-46E7-964A-08CF960B1BCF}" name="Colonne9396"/>
    <tableColumn id="9400" xr3:uid="{BA80CA77-4467-4112-A386-87A5F9BDAA52}" name="Colonne9397"/>
    <tableColumn id="9401" xr3:uid="{9B93A3A9-C778-4122-9D36-3383B0CDEABF}" name="Colonne9398"/>
    <tableColumn id="9402" xr3:uid="{D018301C-995E-4514-A419-E2428F165C6D}" name="Colonne9399"/>
    <tableColumn id="9403" xr3:uid="{3C493424-E0FE-4B21-8775-F01466A19052}" name="Colonne9400"/>
    <tableColumn id="9404" xr3:uid="{0CA7E3A1-7101-4AA1-B454-975709E7AC89}" name="Colonne9401"/>
    <tableColumn id="9405" xr3:uid="{B58577A6-A033-47B4-9CCC-AE483121C335}" name="Colonne9402"/>
    <tableColumn id="9406" xr3:uid="{C7FE5EBB-F68A-4374-8FE1-44D6AF9C04FB}" name="Colonne9403"/>
    <tableColumn id="9407" xr3:uid="{94132293-F122-4D8F-AA10-C1C3EAA896C0}" name="Colonne9404"/>
    <tableColumn id="9408" xr3:uid="{6A0BDA3A-2539-4FE4-9B81-E91D461B664D}" name="Colonne9405"/>
    <tableColumn id="9409" xr3:uid="{2391B50A-98DA-49F2-8CE9-4C6EE54F01DA}" name="Colonne9406"/>
    <tableColumn id="9410" xr3:uid="{0AB01C3A-C4CA-4432-87DF-2A4C75EAA6F9}" name="Colonne9407"/>
    <tableColumn id="9411" xr3:uid="{6134943D-6AD8-466D-8B49-386F320D39DD}" name="Colonne9408"/>
    <tableColumn id="9412" xr3:uid="{4763516F-B072-4C8E-865D-AABCB8EBEE98}" name="Colonne9409"/>
    <tableColumn id="9413" xr3:uid="{DED430A5-4EDE-4113-B6DB-53A194BEE646}" name="Colonne9410"/>
    <tableColumn id="9414" xr3:uid="{6260C906-65BE-4752-B2A6-609F65FDE50A}" name="Colonne9411"/>
    <tableColumn id="9415" xr3:uid="{9F3E10A0-0074-4BC8-B4F4-A6B885EC806E}" name="Colonne9412"/>
    <tableColumn id="9416" xr3:uid="{CC3292FD-E1AD-41A0-AAE6-0BFDD1BF6E18}" name="Colonne9413"/>
    <tableColumn id="9417" xr3:uid="{4AF71F7D-BDB3-4833-AA0E-FFBE9719458D}" name="Colonne9414"/>
    <tableColumn id="9418" xr3:uid="{22AC4A5B-C28A-4F1D-A7DE-41FC255BC803}" name="Colonne9415"/>
    <tableColumn id="9419" xr3:uid="{25D03530-9A3E-4F42-A9C6-84839725CBD3}" name="Colonne9416"/>
    <tableColumn id="9420" xr3:uid="{18382975-69B8-47ED-81CE-90F45027B76A}" name="Colonne9417"/>
    <tableColumn id="9421" xr3:uid="{9F389A29-DB97-42AD-9C8F-54AD68DBB248}" name="Colonne9418"/>
    <tableColumn id="9422" xr3:uid="{DAE34CAA-81AE-4C6C-B41A-93F16CF6BFBD}" name="Colonne9419"/>
    <tableColumn id="9423" xr3:uid="{C28487BB-429C-4D76-A6B8-444F67A66378}" name="Colonne9420"/>
    <tableColumn id="9424" xr3:uid="{ED64A186-3E3F-4F09-9027-FC531EE20A0E}" name="Colonne9421"/>
    <tableColumn id="9425" xr3:uid="{15E7AB2A-3D2C-4C2A-A3D5-592F9F012989}" name="Colonne9422"/>
    <tableColumn id="9426" xr3:uid="{B341B70F-B0AB-41DA-AA0F-7E1D307A8AED}" name="Colonne9423"/>
    <tableColumn id="9427" xr3:uid="{46DDFF09-991C-4888-B7C4-4C9BBCBFC2B0}" name="Colonne9424"/>
    <tableColumn id="9428" xr3:uid="{BFF4B062-B07C-49A1-9E69-C0B4F4D32BA8}" name="Colonne9425"/>
    <tableColumn id="9429" xr3:uid="{1B8A7B18-57C9-4125-86DB-F970753A71D4}" name="Colonne9426"/>
    <tableColumn id="9430" xr3:uid="{C4BB69D5-A387-4633-B327-6C415CB6ADAD}" name="Colonne9427"/>
    <tableColumn id="9431" xr3:uid="{4A1EFABE-2370-488C-9261-1B896AE11B05}" name="Colonne9428"/>
    <tableColumn id="9432" xr3:uid="{CBCC6BE6-ECE5-45E1-A980-836E30FC9EBE}" name="Colonne9429"/>
    <tableColumn id="9433" xr3:uid="{0573B8DD-7962-4135-A93E-26843D024678}" name="Colonne9430"/>
    <tableColumn id="9434" xr3:uid="{06FB751D-E472-4FC1-ADF1-600C802C47DC}" name="Colonne9431"/>
    <tableColumn id="9435" xr3:uid="{F4ACAF1F-00A4-4E85-810E-38B1827C05E9}" name="Colonne9432"/>
    <tableColumn id="9436" xr3:uid="{732DBDBB-49EF-4DD4-AECB-CD0CCC2D9D62}" name="Colonne9433"/>
    <tableColumn id="9437" xr3:uid="{65C3DCDF-E92F-49F9-99FC-E266A2B697A7}" name="Colonne9434"/>
    <tableColumn id="9438" xr3:uid="{444FE539-FF4A-48EA-8F9E-A821ECA21D0D}" name="Colonne9435"/>
    <tableColumn id="9439" xr3:uid="{55E3396E-46F6-4DA2-8C69-CBE261272E90}" name="Colonne9436"/>
    <tableColumn id="9440" xr3:uid="{66BBB7C6-AC4F-40E5-83FE-DFD9F5680F12}" name="Colonne9437"/>
    <tableColumn id="9441" xr3:uid="{1F660669-A5AB-494B-AB43-98FDABDA6C9E}" name="Colonne9438"/>
    <tableColumn id="9442" xr3:uid="{E4E41803-A9CD-4166-A2D8-FE9BAFE2DBF2}" name="Colonne9439"/>
    <tableColumn id="9443" xr3:uid="{EEDEFFEA-E22A-45DC-9937-86EF02266E6A}" name="Colonne9440"/>
    <tableColumn id="9444" xr3:uid="{D4F26DDB-17A1-4C35-BBE7-32013BCE1AE1}" name="Colonne9441"/>
    <tableColumn id="9445" xr3:uid="{9A9633C5-7B06-40B1-B1DB-AB1CD8CCFCD9}" name="Colonne9442"/>
    <tableColumn id="9446" xr3:uid="{EF4C0EDF-79B1-4C9E-82C7-362F09191155}" name="Colonne9443"/>
    <tableColumn id="9447" xr3:uid="{924A32EF-4377-4A9F-B661-FD0CE4606720}" name="Colonne9444"/>
    <tableColumn id="9448" xr3:uid="{BF8A1AFF-F594-4BCE-8C7F-DD670212E300}" name="Colonne9445"/>
    <tableColumn id="9449" xr3:uid="{624430B5-5F6F-40AD-A574-81D16CA6AD0C}" name="Colonne9446"/>
    <tableColumn id="9450" xr3:uid="{6A17B5CA-4632-4091-97A6-C01A058B7D6A}" name="Colonne9447"/>
    <tableColumn id="9451" xr3:uid="{32817280-4584-4BCA-987F-B74BD1CE6FAC}" name="Colonne9448"/>
    <tableColumn id="9452" xr3:uid="{DF3232C8-BF8A-40E7-8E81-CD451C496091}" name="Colonne9449"/>
    <tableColumn id="9453" xr3:uid="{EB1F1BD2-1095-46EB-97EF-03B8A8F9D59E}" name="Colonne9450"/>
    <tableColumn id="9454" xr3:uid="{E21AD24B-6DF2-4F28-A9C8-9A0F88E04589}" name="Colonne9451"/>
    <tableColumn id="9455" xr3:uid="{D3C1DEC9-4DCD-4855-889A-243DEF49621F}" name="Colonne9452"/>
    <tableColumn id="9456" xr3:uid="{8E730217-0F2D-4EC5-B88E-4A4607906B87}" name="Colonne9453"/>
    <tableColumn id="9457" xr3:uid="{0D8F3765-7B80-46DE-8D92-B7ADE0FC09B9}" name="Colonne9454"/>
    <tableColumn id="9458" xr3:uid="{4268B142-8F83-479F-9D49-D31E2F55DFA5}" name="Colonne9455"/>
    <tableColumn id="9459" xr3:uid="{4291EA9C-856D-4285-8209-5B4F40EA5040}" name="Colonne9456"/>
    <tableColumn id="9460" xr3:uid="{CB0CF911-27DC-4530-A63D-BC3633EDFFE4}" name="Colonne9457"/>
    <tableColumn id="9461" xr3:uid="{3CA09CEB-6EE1-4398-9F6D-143B9267AC1E}" name="Colonne9458"/>
    <tableColumn id="9462" xr3:uid="{6232EDC3-CA8E-47D5-AB8D-D9E3BDA110BB}" name="Colonne9459"/>
    <tableColumn id="9463" xr3:uid="{D9853CD5-BA6C-4BCD-8FF9-886C401D75D6}" name="Colonne9460"/>
    <tableColumn id="9464" xr3:uid="{DE175D06-F57B-4C34-BBFC-4464E81284EA}" name="Colonne9461"/>
    <tableColumn id="9465" xr3:uid="{69B35B79-34E4-46CE-8493-36F850E5719E}" name="Colonne9462"/>
    <tableColumn id="9466" xr3:uid="{975BEEBB-EB4C-41E2-930C-A4B5BD53F715}" name="Colonne9463"/>
    <tableColumn id="9467" xr3:uid="{DC1BB200-CE18-49DD-8753-39D33D862C30}" name="Colonne9464"/>
    <tableColumn id="9468" xr3:uid="{4464ADC3-2198-45CF-B193-DA0631487A12}" name="Colonne9465"/>
    <tableColumn id="9469" xr3:uid="{C85CA0BC-B7B6-44D7-9A5F-FF62C842E8F6}" name="Colonne9466"/>
    <tableColumn id="9470" xr3:uid="{26F8B7B7-EBEF-43E1-9FCC-B45746EB00C7}" name="Colonne9467"/>
    <tableColumn id="9471" xr3:uid="{EE2B0269-196B-4A2B-9462-8D70142B4CC2}" name="Colonne9468"/>
    <tableColumn id="9472" xr3:uid="{34438A75-44F6-4863-B543-ABE8DF106351}" name="Colonne9469"/>
    <tableColumn id="9473" xr3:uid="{721F6815-8B37-4DD4-93C9-721DD854F9A3}" name="Colonne9470"/>
    <tableColumn id="9474" xr3:uid="{BD59F73A-6EB9-4A19-8445-B5C91FAC32A9}" name="Colonne9471"/>
    <tableColumn id="9475" xr3:uid="{A6137870-25CF-42B3-BA7F-6089163AEF34}" name="Colonne9472"/>
    <tableColumn id="9476" xr3:uid="{14E9BC09-0662-4B05-80AA-D91DBBB084E2}" name="Colonne9473"/>
    <tableColumn id="9477" xr3:uid="{46437563-D4EA-44D9-93DF-208F14A2704B}" name="Colonne9474"/>
    <tableColumn id="9478" xr3:uid="{E0ED1050-F227-4DB1-B0B4-5C5D027E7561}" name="Colonne9475"/>
    <tableColumn id="9479" xr3:uid="{F35E66DD-1E51-4D26-BD51-9CC29B98C189}" name="Colonne9476"/>
    <tableColumn id="9480" xr3:uid="{A76A6348-D856-4ADE-89A8-8F56B255901C}" name="Colonne9477"/>
    <tableColumn id="9481" xr3:uid="{4C82753D-65BA-4BEB-9BFD-910244898A9D}" name="Colonne9478"/>
    <tableColumn id="9482" xr3:uid="{9E70B420-B95B-4330-AB5E-D006C119C989}" name="Colonne9479"/>
    <tableColumn id="9483" xr3:uid="{7B784AF1-3BA9-42CF-B6B2-9AF03542A593}" name="Colonne9480"/>
    <tableColumn id="9484" xr3:uid="{F5791230-8967-49D1-AFFF-E28FDAD788FF}" name="Colonne9481"/>
    <tableColumn id="9485" xr3:uid="{8E1A0A45-DF8B-4CD7-9610-A4737356CE49}" name="Colonne9482"/>
    <tableColumn id="9486" xr3:uid="{F013AABB-11BC-49D8-8D73-3D03B70AF3B0}" name="Colonne9483"/>
    <tableColumn id="9487" xr3:uid="{FFB02414-9B0F-4E76-ADAA-837B700308FB}" name="Colonne9484"/>
    <tableColumn id="9488" xr3:uid="{311A93C7-DF2C-4685-A5CD-381B2939B004}" name="Colonne9485"/>
    <tableColumn id="9489" xr3:uid="{E7402FFC-01F7-4D32-AE8A-4F22015EB81F}" name="Colonne9486"/>
    <tableColumn id="9490" xr3:uid="{4E5F3FED-860D-4114-8569-67B4D6A4C3CF}" name="Colonne9487"/>
    <tableColumn id="9491" xr3:uid="{D3EA678E-7DE4-4176-B66D-70D73559C9B5}" name="Colonne9488"/>
    <tableColumn id="9492" xr3:uid="{C62D3CF8-1593-4F76-8BE5-279237FE8EEC}" name="Colonne9489"/>
    <tableColumn id="9493" xr3:uid="{FB0B5434-4A80-457F-AC59-63D8E3E09107}" name="Colonne9490"/>
    <tableColumn id="9494" xr3:uid="{97B5292D-45BD-4C07-94FF-7A02D7366DF2}" name="Colonne9491"/>
    <tableColumn id="9495" xr3:uid="{EC8171A6-0467-48C3-A170-1031EEBAB8E6}" name="Colonne9492"/>
    <tableColumn id="9496" xr3:uid="{435390FB-B467-4B27-B0F1-2F24FBA85434}" name="Colonne9493"/>
    <tableColumn id="9497" xr3:uid="{1D1C63B6-5C0F-4461-8855-82F740FDE33D}" name="Colonne9494"/>
    <tableColumn id="9498" xr3:uid="{B50B52F0-FBF1-4152-B36A-74C3B25425C1}" name="Colonne9495"/>
    <tableColumn id="9499" xr3:uid="{99429B12-4DD0-4AC1-BD25-89570CF7BE25}" name="Colonne9496"/>
    <tableColumn id="9500" xr3:uid="{B0E42C72-833C-45D8-9B59-FAC629D0317C}" name="Colonne9497"/>
    <tableColumn id="9501" xr3:uid="{D81B8E71-782C-4D4D-BACB-E6E39E69CE8B}" name="Colonne9498"/>
    <tableColumn id="9502" xr3:uid="{842E5902-6063-4A35-BBD7-95826340F24D}" name="Colonne9499"/>
    <tableColumn id="9503" xr3:uid="{F91B280E-1503-4726-8991-D573BF2FA47A}" name="Colonne9500"/>
    <tableColumn id="9504" xr3:uid="{CDED801A-7B8E-412A-BF4B-A8153B07BF83}" name="Colonne9501"/>
    <tableColumn id="9505" xr3:uid="{46194E23-6157-4AF3-9DC6-2F80AD9BF2B8}" name="Colonne9502"/>
    <tableColumn id="9506" xr3:uid="{70AF69B1-3E80-44C1-B3D3-CA2BA5D5ACE4}" name="Colonne9503"/>
    <tableColumn id="9507" xr3:uid="{AB03C71C-5AB3-445F-A8A5-7A3D22146F6B}" name="Colonne9504"/>
    <tableColumn id="9508" xr3:uid="{B517191D-8894-418A-9056-F86724654E40}" name="Colonne9505"/>
    <tableColumn id="9509" xr3:uid="{CC971D13-85DF-4B96-AA22-544BF307665B}" name="Colonne9506"/>
    <tableColumn id="9510" xr3:uid="{40C22D97-0C7F-4E21-A324-CCC44B46EC3C}" name="Colonne9507"/>
    <tableColumn id="9511" xr3:uid="{C362B12B-ABEB-4095-BA17-8CC3E647E7D2}" name="Colonne9508"/>
    <tableColumn id="9512" xr3:uid="{99428745-522B-4D47-99D9-33065C77ADD1}" name="Colonne9509"/>
    <tableColumn id="9513" xr3:uid="{E03137E2-C624-47CC-9AAF-1623133400D0}" name="Colonne9510"/>
    <tableColumn id="9514" xr3:uid="{60CE396B-1C8E-465F-9CCC-54450DA97A97}" name="Colonne9511"/>
    <tableColumn id="9515" xr3:uid="{C6785586-C459-48E7-B642-13B1AB0B1059}" name="Colonne9512"/>
    <tableColumn id="9516" xr3:uid="{1478F6CF-1D30-4FA5-814F-4F0F7E5351E3}" name="Colonne9513"/>
    <tableColumn id="9517" xr3:uid="{C62283DC-B689-42E7-846C-FE13DC921DEC}" name="Colonne9514"/>
    <tableColumn id="9518" xr3:uid="{0784E351-30B2-4092-B5DB-DC384980598B}" name="Colonne9515"/>
    <tableColumn id="9519" xr3:uid="{7E7AD6C6-3BEE-4CD2-B3FD-FC2B2FC7460B}" name="Colonne9516"/>
    <tableColumn id="9520" xr3:uid="{8E5BF26E-9FFD-4644-866B-C11A45CCBAFF}" name="Colonne9517"/>
    <tableColumn id="9521" xr3:uid="{72452C2D-0FE9-4F40-A69B-80D025226882}" name="Colonne9518"/>
    <tableColumn id="9522" xr3:uid="{89D214E7-4085-4F14-86A4-4264F8E75AD5}" name="Colonne9519"/>
    <tableColumn id="9523" xr3:uid="{4D5548F2-AE58-446A-AEA4-956D5D991F81}" name="Colonne9520"/>
    <tableColumn id="9524" xr3:uid="{A4969ED6-C0BA-4CFA-BEFF-19CD51E932B4}" name="Colonne9521"/>
    <tableColumn id="9525" xr3:uid="{220EBE05-1F4E-47A3-BBC2-A4826649D4C9}" name="Colonne9522"/>
    <tableColumn id="9526" xr3:uid="{2D100DE3-817F-4CF3-8635-804E8E2FA77C}" name="Colonne9523"/>
    <tableColumn id="9527" xr3:uid="{2B152685-F612-4919-AEF3-3367E67ACF8E}" name="Colonne9524"/>
    <tableColumn id="9528" xr3:uid="{F74C74F9-EAF5-4284-BFBF-110B82F6205C}" name="Colonne9525"/>
    <tableColumn id="9529" xr3:uid="{AAA3ED0A-1407-42B4-BB15-2FA7F367B052}" name="Colonne9526"/>
    <tableColumn id="9530" xr3:uid="{D07E212A-CCBA-4A32-A403-B7CAD33A3F37}" name="Colonne9527"/>
    <tableColumn id="9531" xr3:uid="{8C78B705-2787-4329-9AAA-0F2F25A008C8}" name="Colonne9528"/>
    <tableColumn id="9532" xr3:uid="{C30903AB-3DDD-45F7-BA3B-6EC4F7ADB3AB}" name="Colonne9529"/>
    <tableColumn id="9533" xr3:uid="{E65F2317-78C6-4DD0-8C16-A5A05F324600}" name="Colonne9530"/>
    <tableColumn id="9534" xr3:uid="{FF1E7641-8B14-4422-B73C-6EFF402220E1}" name="Colonne9531"/>
    <tableColumn id="9535" xr3:uid="{DD10B385-00C8-45D7-BD9B-28B86F1EB58C}" name="Colonne9532"/>
    <tableColumn id="9536" xr3:uid="{CCCC17E9-C141-49C7-B8D2-CB560D3971AB}" name="Colonne9533"/>
    <tableColumn id="9537" xr3:uid="{80902472-185A-444C-896E-EE43667E2C2E}" name="Colonne9534"/>
    <tableColumn id="9538" xr3:uid="{FF835ACE-DD88-4ED6-81A8-1C1505DB3071}" name="Colonne9535"/>
    <tableColumn id="9539" xr3:uid="{A9515237-3CB8-4B01-8139-3AC64236F509}" name="Colonne9536"/>
    <tableColumn id="9540" xr3:uid="{6FA9B7EA-3430-4F36-8C48-A1E263E0EB8C}" name="Colonne9537"/>
    <tableColumn id="9541" xr3:uid="{0B491F92-76A5-4F3F-AF52-44FED424CD6A}" name="Colonne9538"/>
    <tableColumn id="9542" xr3:uid="{87691459-14E6-42B1-ABDE-8E1C224AE7A7}" name="Colonne9539"/>
    <tableColumn id="9543" xr3:uid="{A776A79D-8853-4B2B-A899-E12D1E243569}" name="Colonne9540"/>
    <tableColumn id="9544" xr3:uid="{89007ED4-49D0-442E-AE48-722BFDEC2956}" name="Colonne9541"/>
    <tableColumn id="9545" xr3:uid="{EEDB431D-89D9-41E9-8B9D-41616A5C3023}" name="Colonne9542"/>
    <tableColumn id="9546" xr3:uid="{B3998270-F811-4FC8-9BDE-ED115ADC6763}" name="Colonne9543"/>
    <tableColumn id="9547" xr3:uid="{50DCE654-3B11-4B94-ACCF-296F90F551B1}" name="Colonne9544"/>
    <tableColumn id="9548" xr3:uid="{0D0DB3A8-B3D7-4841-8DA0-171057C95E51}" name="Colonne9545"/>
    <tableColumn id="9549" xr3:uid="{AD7D1F8F-A269-417B-BB2B-FDA5BB7D8008}" name="Colonne9546"/>
    <tableColumn id="9550" xr3:uid="{A15B6BC0-E4AF-41B7-BF92-D843264185B0}" name="Colonne9547"/>
    <tableColumn id="9551" xr3:uid="{EDBFC130-90FC-4475-B20C-E0631914012C}" name="Colonne9548"/>
    <tableColumn id="9552" xr3:uid="{6C684601-08D1-42CB-9775-A0A4E08AA1B5}" name="Colonne9549"/>
    <tableColumn id="9553" xr3:uid="{EA171E42-C488-48B3-A9A1-FDEA297BA9F3}" name="Colonne9550"/>
    <tableColumn id="9554" xr3:uid="{EE387310-5BA4-4B24-A0E6-976CBC664F21}" name="Colonne9551"/>
    <tableColumn id="9555" xr3:uid="{8546353B-B0C9-41F3-9E89-8F86E34BACB0}" name="Colonne9552"/>
    <tableColumn id="9556" xr3:uid="{A38964B1-5432-4890-9E69-FEF77EF961FA}" name="Colonne9553"/>
    <tableColumn id="9557" xr3:uid="{B919D4EF-3A46-4594-A427-24E70213891F}" name="Colonne9554"/>
    <tableColumn id="9558" xr3:uid="{584A6A5C-0783-44E3-AF33-8E6F1219C7F5}" name="Colonne9555"/>
    <tableColumn id="9559" xr3:uid="{7CCE1D71-35AF-4663-B9FB-A5E1849A453B}" name="Colonne9556"/>
    <tableColumn id="9560" xr3:uid="{10A5FF40-7374-4C03-8A10-21DB6A5C7BF2}" name="Colonne9557"/>
    <tableColumn id="9561" xr3:uid="{5E4E8DF1-1BE6-49F6-96BF-7B5EDE9D58DF}" name="Colonne9558"/>
    <tableColumn id="9562" xr3:uid="{D467D3A6-2A11-4364-B31D-139CB6ADC266}" name="Colonne9559"/>
    <tableColumn id="9563" xr3:uid="{2D9AF275-91DB-4185-9B71-AEA411BFA25B}" name="Colonne9560"/>
    <tableColumn id="9564" xr3:uid="{46338BFF-4511-4B9B-886E-547905D68BA4}" name="Colonne9561"/>
    <tableColumn id="9565" xr3:uid="{28900EA1-6DE4-422B-9A8D-9AA82631100C}" name="Colonne9562"/>
    <tableColumn id="9566" xr3:uid="{EF4D75A0-AE08-483C-8578-3B56C5F4F78F}" name="Colonne9563"/>
    <tableColumn id="9567" xr3:uid="{89B88F2E-2BED-4C11-8706-AC9D1B42297C}" name="Colonne9564"/>
    <tableColumn id="9568" xr3:uid="{856B96C8-4430-4AD7-914B-7A6E111BF39D}" name="Colonne9565"/>
    <tableColumn id="9569" xr3:uid="{3F2876A6-1CC2-4AA9-8769-6634A82B1A40}" name="Colonne9566"/>
    <tableColumn id="9570" xr3:uid="{97518966-5ABD-486D-860E-4A4043EDB886}" name="Colonne9567"/>
    <tableColumn id="9571" xr3:uid="{07D3C27E-9A5D-46FC-83F5-355533D6B5CF}" name="Colonne9568"/>
    <tableColumn id="9572" xr3:uid="{96F3A752-2111-4B95-BB67-D08B96DFDD05}" name="Colonne9569"/>
    <tableColumn id="9573" xr3:uid="{8FADAFE6-8E4D-41E1-B4C4-94C3A4993206}" name="Colonne9570"/>
    <tableColumn id="9574" xr3:uid="{DC4377D0-1DA2-417E-8310-BE30F6F3ACDA}" name="Colonne9571"/>
    <tableColumn id="9575" xr3:uid="{BA3935E0-3C89-462A-A1CC-760946B48C17}" name="Colonne9572"/>
    <tableColumn id="9576" xr3:uid="{8DC8C000-1761-429D-84C3-5B6F588286E9}" name="Colonne9573"/>
    <tableColumn id="9577" xr3:uid="{37B67381-E017-4F50-A0A2-DE13B5F84637}" name="Colonne9574"/>
    <tableColumn id="9578" xr3:uid="{DAB73403-912C-4E29-8A81-DD6ED0F86B23}" name="Colonne9575"/>
    <tableColumn id="9579" xr3:uid="{A14006EA-25C3-4C9D-B7D1-A8AE620F538C}" name="Colonne9576"/>
    <tableColumn id="9580" xr3:uid="{EBE4FB76-AF70-4B9F-BF92-A532C4200071}" name="Colonne9577"/>
    <tableColumn id="9581" xr3:uid="{C318D308-D19E-4DEF-92C8-A2600E72B190}" name="Colonne9578"/>
    <tableColumn id="9582" xr3:uid="{6A7CED46-66B9-4984-B7F0-70E611B5898C}" name="Colonne9579"/>
    <tableColumn id="9583" xr3:uid="{3B79EF73-34E6-4995-A891-57726A45D982}" name="Colonne9580"/>
    <tableColumn id="9584" xr3:uid="{6BB34546-B15F-4FFB-A1F6-EBCC4E9D6E66}" name="Colonne9581"/>
    <tableColumn id="9585" xr3:uid="{7EB2C0C7-378A-43A7-B4BD-8B1D3B8EED7C}" name="Colonne9582"/>
    <tableColumn id="9586" xr3:uid="{CE31DD2E-46E6-4238-B328-E6BA95575EC9}" name="Colonne9583"/>
    <tableColumn id="9587" xr3:uid="{58309E06-1E2E-4F3A-AA2C-9C4E861EAA61}" name="Colonne9584"/>
    <tableColumn id="9588" xr3:uid="{DCBA28C6-59D0-4EC4-814C-BF47C3455278}" name="Colonne9585"/>
    <tableColumn id="9589" xr3:uid="{EE01669C-891A-4E28-A1AD-2C9212C25466}" name="Colonne9586"/>
    <tableColumn id="9590" xr3:uid="{4C04FA99-0D57-4382-A722-537F875653A3}" name="Colonne9587"/>
    <tableColumn id="9591" xr3:uid="{B93AB384-4105-47E1-9D57-5419EA4DA992}" name="Colonne9588"/>
    <tableColumn id="9592" xr3:uid="{61E0332F-D5BF-4CCA-956B-37EF936C7D41}" name="Colonne9589"/>
    <tableColumn id="9593" xr3:uid="{E405BEB8-B61A-4179-A007-DC20291EE89F}" name="Colonne9590"/>
    <tableColumn id="9594" xr3:uid="{5F0DDC6F-1F35-46EF-8770-0276F93C3B4E}" name="Colonne9591"/>
    <tableColumn id="9595" xr3:uid="{77800D99-4956-431F-8D6D-F38684DD9A38}" name="Colonne9592"/>
    <tableColumn id="9596" xr3:uid="{E8E9196A-A197-495F-82AC-87A6382C8236}" name="Colonne9593"/>
    <tableColumn id="9597" xr3:uid="{42E4F0A6-05BA-4BCD-98F9-F7048E76AB71}" name="Colonne9594"/>
    <tableColumn id="9598" xr3:uid="{E34DB7C5-A7CC-4F7B-A8C6-5B6EA54448DE}" name="Colonne9595"/>
    <tableColumn id="9599" xr3:uid="{DE2B25CB-78F5-4DEC-BA29-2B4351E9A1F4}" name="Colonne9596"/>
    <tableColumn id="9600" xr3:uid="{A5603A26-8183-4883-AEEA-D50E5E99AE36}" name="Colonne9597"/>
    <tableColumn id="9601" xr3:uid="{AFE8CC72-9864-47D7-8068-57C1E0442F28}" name="Colonne9598"/>
    <tableColumn id="9602" xr3:uid="{B7EA87B7-D439-4C8F-BBAB-B401AB1C8AB2}" name="Colonne9599"/>
    <tableColumn id="9603" xr3:uid="{0B18B42C-BA93-4552-9EBF-0BF1A5CE600B}" name="Colonne9600"/>
    <tableColumn id="9604" xr3:uid="{15345787-C2E6-4C4B-83DC-3018547FD09A}" name="Colonne9601"/>
    <tableColumn id="9605" xr3:uid="{FCF742A7-3700-4382-9A69-5BFD3F7C9D57}" name="Colonne9602"/>
    <tableColumn id="9606" xr3:uid="{BB0BECC2-8967-427C-8286-C0FFCC134DFA}" name="Colonne9603"/>
    <tableColumn id="9607" xr3:uid="{A54D87E0-01EC-417B-91BF-D15C6AE3E931}" name="Colonne9604"/>
    <tableColumn id="9608" xr3:uid="{B6095858-5739-4F54-A129-3348C21F3C62}" name="Colonne9605"/>
    <tableColumn id="9609" xr3:uid="{1CD55326-5D96-48B0-B25C-0C9FDF3E692C}" name="Colonne9606"/>
    <tableColumn id="9610" xr3:uid="{9D9CED72-C452-4C30-B30F-7ECB2C2FF821}" name="Colonne9607"/>
    <tableColumn id="9611" xr3:uid="{93B01E3B-D979-495B-9643-D07CFBEA5E34}" name="Colonne9608"/>
    <tableColumn id="9612" xr3:uid="{65B8E8A7-0A2C-4E0D-A8F8-0AAD41ADA365}" name="Colonne9609"/>
    <tableColumn id="9613" xr3:uid="{17FC1EB0-1DF1-4B78-853A-F70ED6732E16}" name="Colonne9610"/>
    <tableColumn id="9614" xr3:uid="{11A3630C-FCA5-4B71-A87D-FB1B5BA3F604}" name="Colonne9611"/>
    <tableColumn id="9615" xr3:uid="{0B4079DC-6AC0-44C7-9542-024672963857}" name="Colonne9612"/>
    <tableColumn id="9616" xr3:uid="{E697003E-369A-4C66-94F2-E2A96CAEA8FE}" name="Colonne9613"/>
    <tableColumn id="9617" xr3:uid="{466420E6-3658-4BB1-B858-0DA14C7C9788}" name="Colonne9614"/>
    <tableColumn id="9618" xr3:uid="{5119C9AC-0040-43D0-BD8D-50AC6004449C}" name="Colonne9615"/>
    <tableColumn id="9619" xr3:uid="{FE79CD14-A408-477E-A7FD-C727928A3180}" name="Colonne9616"/>
    <tableColumn id="9620" xr3:uid="{FEF3C6D3-EAF1-450B-AD1A-A1BE96EB7EFD}" name="Colonne9617"/>
    <tableColumn id="9621" xr3:uid="{4D4BD90C-286D-46A7-BEC6-B16BC437C77E}" name="Colonne9618"/>
    <tableColumn id="9622" xr3:uid="{5EE5BC4B-86E2-4D6B-8C95-BC9E8A388D5B}" name="Colonne9619"/>
    <tableColumn id="9623" xr3:uid="{A07D6929-A2FC-409F-804D-57A761F0EEA1}" name="Colonne9620"/>
    <tableColumn id="9624" xr3:uid="{10504264-EFC0-48CA-94B9-D8CFBC0C7AF5}" name="Colonne9621"/>
    <tableColumn id="9625" xr3:uid="{3C900B37-EFF3-4D7F-BEA5-B674FE97218F}" name="Colonne9622"/>
    <tableColumn id="9626" xr3:uid="{5F052D59-5575-4D59-B266-962DA3978FBB}" name="Colonne9623"/>
    <tableColumn id="9627" xr3:uid="{B251F257-549F-4AD5-80A2-C9AD5187F529}" name="Colonne9624"/>
    <tableColumn id="9628" xr3:uid="{D7CE6728-48E5-449B-8B19-1A1B5C368380}" name="Colonne9625"/>
    <tableColumn id="9629" xr3:uid="{AB158F79-42AD-4FEE-9592-D93BF59F5C82}" name="Colonne9626"/>
    <tableColumn id="9630" xr3:uid="{DBEE0892-7BEC-403E-B686-E928B8CEAABC}" name="Colonne9627"/>
    <tableColumn id="9631" xr3:uid="{D2658561-55D1-402F-87C9-8BB754F0CD65}" name="Colonne9628"/>
    <tableColumn id="9632" xr3:uid="{2CD56FD9-8DAF-4FC2-BFD9-8769A8307D0D}" name="Colonne9629"/>
    <tableColumn id="9633" xr3:uid="{8EC04980-DF80-4E21-B423-46CD58BB6BFC}" name="Colonne9630"/>
    <tableColumn id="9634" xr3:uid="{5701F776-2F1E-48D3-89FE-B8A31948EAFA}" name="Colonne9631"/>
    <tableColumn id="9635" xr3:uid="{117C4430-43CC-4323-9335-4B4FD785225B}" name="Colonne9632"/>
    <tableColumn id="9636" xr3:uid="{437BE893-DD23-48DF-9A9C-609CF55D9574}" name="Colonne9633"/>
    <tableColumn id="9637" xr3:uid="{01D6A63D-AA8F-4166-A871-1056947150D8}" name="Colonne9634"/>
    <tableColumn id="9638" xr3:uid="{2F54AC2C-DD18-4297-B79C-972440A0FCE1}" name="Colonne9635"/>
    <tableColumn id="9639" xr3:uid="{1ED95C97-3FE0-456A-A01B-A0BAC1A5B58A}" name="Colonne9636"/>
    <tableColumn id="9640" xr3:uid="{24BBE369-C647-40F5-AFCF-AF0393EF36E1}" name="Colonne9637"/>
    <tableColumn id="9641" xr3:uid="{E965D191-5167-4CE8-8A1C-18397B46CCA0}" name="Colonne9638"/>
    <tableColumn id="9642" xr3:uid="{3F33F42F-C20F-40E0-9963-03A8FB8CC582}" name="Colonne9639"/>
    <tableColumn id="9643" xr3:uid="{E4CCF255-B45A-4A94-9580-B9F5DDC0D89A}" name="Colonne9640"/>
    <tableColumn id="9644" xr3:uid="{F95B1E8E-688C-428A-AA00-65950BA32218}" name="Colonne9641"/>
    <tableColumn id="9645" xr3:uid="{B7D21023-E5D3-4F04-96E2-CA51E4B6BB4F}" name="Colonne9642"/>
    <tableColumn id="9646" xr3:uid="{D68D61A2-F37A-42F6-A3CB-30FFED5F2B98}" name="Colonne9643"/>
    <tableColumn id="9647" xr3:uid="{1C7D81CF-BE0C-4EE8-8367-3916F7AF255E}" name="Colonne9644"/>
    <tableColumn id="9648" xr3:uid="{F57AA208-1051-4F46-B2B9-176554D3D17D}" name="Colonne9645"/>
    <tableColumn id="9649" xr3:uid="{9751D711-C8F2-4BB2-865B-F4E980E1715F}" name="Colonne9646"/>
    <tableColumn id="9650" xr3:uid="{B27EA3B1-9740-49DC-8DDE-D31B86413D59}" name="Colonne9647"/>
    <tableColumn id="9651" xr3:uid="{E5429790-63E6-4759-AFC3-04166B7A8513}" name="Colonne9648"/>
    <tableColumn id="9652" xr3:uid="{8D3D364A-8BDB-4DD9-80FF-8DD293FE1727}" name="Colonne9649"/>
    <tableColumn id="9653" xr3:uid="{4088956E-60EA-47F0-82BD-0BDC559DD123}" name="Colonne9650"/>
    <tableColumn id="9654" xr3:uid="{65C9C83F-DB1C-4A64-A52D-ED8E7FE34817}" name="Colonne9651"/>
    <tableColumn id="9655" xr3:uid="{7A9AF565-400D-4E1D-89CC-289CE475D13A}" name="Colonne9652"/>
    <tableColumn id="9656" xr3:uid="{F23CDF52-5765-41D2-9A9F-BCE4D7F8BBFF}" name="Colonne9653"/>
    <tableColumn id="9657" xr3:uid="{646218F1-7DD4-4DC4-B30D-AF4E5E99F8B3}" name="Colonne9654"/>
    <tableColumn id="9658" xr3:uid="{E2C2975E-0C76-4F96-83EA-37DA509742AD}" name="Colonne9655"/>
    <tableColumn id="9659" xr3:uid="{BBE722BA-27F4-47A6-B169-ADB7E85DF1FC}" name="Colonne9656"/>
    <tableColumn id="9660" xr3:uid="{1A081C8E-E11D-47AE-92B6-2A1FD71B7996}" name="Colonne9657"/>
    <tableColumn id="9661" xr3:uid="{ADBEA7DF-A0A4-4E94-8CE3-9B28103C2E05}" name="Colonne9658"/>
    <tableColumn id="9662" xr3:uid="{A70BEFFB-341B-47FB-BB50-3A28D86CB41E}" name="Colonne9659"/>
    <tableColumn id="9663" xr3:uid="{B8E868E9-4A98-4798-BEED-0DDC5675C459}" name="Colonne9660"/>
    <tableColumn id="9664" xr3:uid="{CF99E275-186D-4DD0-A46E-95B67230BF23}" name="Colonne9661"/>
    <tableColumn id="9665" xr3:uid="{75FBAD0D-7BA8-495A-9CF8-8A0E11C6C7B9}" name="Colonne9662"/>
    <tableColumn id="9666" xr3:uid="{012EAC0D-1429-4992-BD4F-4F24FB4A2E85}" name="Colonne9663"/>
    <tableColumn id="9667" xr3:uid="{45488FF6-6B6A-4D53-A5D7-FD16DE82BB15}" name="Colonne9664"/>
    <tableColumn id="9668" xr3:uid="{5C877B9F-8310-4971-9153-E91A21EAFCFA}" name="Colonne9665"/>
    <tableColumn id="9669" xr3:uid="{C9D62C93-2404-4BC6-9250-64CD99165FD8}" name="Colonne9666"/>
    <tableColumn id="9670" xr3:uid="{20B073D6-87DC-4DB6-AACD-ABCE7A75D785}" name="Colonne9667"/>
    <tableColumn id="9671" xr3:uid="{F7A93833-B012-47DB-A15E-8B6E59B40936}" name="Colonne9668"/>
    <tableColumn id="9672" xr3:uid="{50F256A7-4D2A-44FC-B72B-51E1DAB0A7EA}" name="Colonne9669"/>
    <tableColumn id="9673" xr3:uid="{B33067F3-604F-4752-AB95-AEF9878DA099}" name="Colonne9670"/>
    <tableColumn id="9674" xr3:uid="{8CB2FF8D-EB18-4A9F-AD1F-0FBEFA712523}" name="Colonne9671"/>
    <tableColumn id="9675" xr3:uid="{AB4F7479-81E2-4DB5-A944-5C96FF4C57EC}" name="Colonne9672"/>
    <tableColumn id="9676" xr3:uid="{ADA9BCB4-F70E-41AE-9D8C-6BB730566FFB}" name="Colonne9673"/>
    <tableColumn id="9677" xr3:uid="{A32A74E6-EA59-4BFC-A665-558FCD48A02E}" name="Colonne9674"/>
    <tableColumn id="9678" xr3:uid="{59C6B104-104A-40C8-B083-D8A15D9FA5E0}" name="Colonne9675"/>
    <tableColumn id="9679" xr3:uid="{75E81672-C1D3-4CB9-91F2-7CCE455916B0}" name="Colonne9676"/>
    <tableColumn id="9680" xr3:uid="{0A1427FD-ED86-4748-88B6-539AB5D0A1EF}" name="Colonne9677"/>
    <tableColumn id="9681" xr3:uid="{F744FE97-EDBE-4790-8A3F-1C8AB82B5CA3}" name="Colonne9678"/>
    <tableColumn id="9682" xr3:uid="{12208763-8E3E-4C39-83C0-37B1DDFA070D}" name="Colonne9679"/>
    <tableColumn id="9683" xr3:uid="{67800771-CB8A-4A1C-AB0E-F5B0EEB5FBC7}" name="Colonne9680"/>
    <tableColumn id="9684" xr3:uid="{38358BD1-33AF-4E79-B4FB-BD327DE92D4C}" name="Colonne9681"/>
    <tableColumn id="9685" xr3:uid="{723EF5B9-A066-4768-9880-5EB91F269160}" name="Colonne9682"/>
    <tableColumn id="9686" xr3:uid="{BACB4202-DB3F-46AA-8CFC-A143BFE0E4F1}" name="Colonne9683"/>
    <tableColumn id="9687" xr3:uid="{F8DFDFA7-7E68-411F-8665-AB9CC2EECD65}" name="Colonne9684"/>
    <tableColumn id="9688" xr3:uid="{1786BD2C-5074-4662-A995-FBF83A4A6CC3}" name="Colonne9685"/>
    <tableColumn id="9689" xr3:uid="{C2048E86-C401-49E6-BB88-ED84FBA8F0E1}" name="Colonne9686"/>
    <tableColumn id="9690" xr3:uid="{C28D8700-6523-412C-A21C-C8D6D7E7EC40}" name="Colonne9687"/>
    <tableColumn id="9691" xr3:uid="{FAC75059-926D-4147-919E-1B25E6A9D79E}" name="Colonne9688"/>
    <tableColumn id="9692" xr3:uid="{4388AADB-91ED-4FC6-ACF3-2843DB2CEFCE}" name="Colonne9689"/>
    <tableColumn id="9693" xr3:uid="{5610A30C-2E16-4E19-9CC9-8F67BEA27AE1}" name="Colonne9690"/>
    <tableColumn id="9694" xr3:uid="{0FD94EF9-A65B-4560-AD27-258D13380955}" name="Colonne9691"/>
    <tableColumn id="9695" xr3:uid="{126ED635-851E-4AB8-A2B4-6497BD4F116F}" name="Colonne9692"/>
    <tableColumn id="9696" xr3:uid="{C5884F60-C1F9-4FF1-BC67-8AFBF48F81C2}" name="Colonne9693"/>
    <tableColumn id="9697" xr3:uid="{661F3063-22F5-49AC-8022-AC9C19047484}" name="Colonne9694"/>
    <tableColumn id="9698" xr3:uid="{66D31DEA-7C1F-494A-84CF-FEC7F1E6E042}" name="Colonne9695"/>
    <tableColumn id="9699" xr3:uid="{11E8F312-F33A-48DB-90A8-0610DA43539C}" name="Colonne9696"/>
    <tableColumn id="9700" xr3:uid="{2C66C347-0528-456B-81DC-F7DF1A94624A}" name="Colonne9697"/>
    <tableColumn id="9701" xr3:uid="{EC52C142-F4B9-47D1-AFAA-36730DE96F97}" name="Colonne9698"/>
    <tableColumn id="9702" xr3:uid="{A3CB0BDE-80A0-48C3-A4A3-D82F46CE8C75}" name="Colonne9699"/>
    <tableColumn id="9703" xr3:uid="{2F52476C-BDEA-4203-A0C1-8B192D0594BA}" name="Colonne9700"/>
    <tableColumn id="9704" xr3:uid="{5270C1C8-425D-4303-A6BC-93C774CB73F3}" name="Colonne9701"/>
    <tableColumn id="9705" xr3:uid="{77A652DC-46C3-46EC-995D-D986047C36DF}" name="Colonne9702"/>
    <tableColumn id="9706" xr3:uid="{C5F5D186-E5C4-4D1B-B3EA-EA32FAF4196D}" name="Colonne9703"/>
    <tableColumn id="9707" xr3:uid="{FE7B2917-AE0B-4D06-A9AB-4FB17C5A059F}" name="Colonne9704"/>
    <tableColumn id="9708" xr3:uid="{A0BCF44C-57C8-441B-847A-72C869B2B61C}" name="Colonne9705"/>
    <tableColumn id="9709" xr3:uid="{7BF6CABF-5490-4CFE-9621-C3F6A36C3418}" name="Colonne9706"/>
    <tableColumn id="9710" xr3:uid="{DA86EBE8-B849-4E57-92CD-88640A0FD3AD}" name="Colonne9707"/>
    <tableColumn id="9711" xr3:uid="{235A9E33-0EE9-471C-A87D-29A9B0604AD8}" name="Colonne9708"/>
    <tableColumn id="9712" xr3:uid="{1B383658-04A2-4C40-ADF9-CD29DADDBD05}" name="Colonne9709"/>
    <tableColumn id="9713" xr3:uid="{ECF1FD50-D605-41CA-A9E2-68FE5363BB6A}" name="Colonne9710"/>
    <tableColumn id="9714" xr3:uid="{15498300-EC37-4880-969D-6DFFB0D56DEA}" name="Colonne9711"/>
    <tableColumn id="9715" xr3:uid="{BE5B52AB-38AD-4807-AAC6-113C7487FB4B}" name="Colonne9712"/>
    <tableColumn id="9716" xr3:uid="{CA9A6D3A-6AE7-4499-BCE2-570DCC6F1C6C}" name="Colonne9713"/>
    <tableColumn id="9717" xr3:uid="{2865AD83-86C9-40B2-8DC4-EA766C536846}" name="Colonne9714"/>
    <tableColumn id="9718" xr3:uid="{554A1E56-DFE9-4251-892D-F5FC777EC4F2}" name="Colonne9715"/>
    <tableColumn id="9719" xr3:uid="{181BD178-3948-4879-9771-9099CD662ED2}" name="Colonne9716"/>
    <tableColumn id="9720" xr3:uid="{D921B19B-64B0-4C11-B41F-31A2AB51FB7C}" name="Colonne9717"/>
    <tableColumn id="9721" xr3:uid="{CD6D3DB5-54B0-43CB-9321-3545873C3083}" name="Colonne9718"/>
    <tableColumn id="9722" xr3:uid="{AE52DB65-261E-436F-8887-1ABFA05DD2FE}" name="Colonne9719"/>
    <tableColumn id="9723" xr3:uid="{FD0CE878-AE3E-4DF2-82AD-135A62016C60}" name="Colonne9720"/>
    <tableColumn id="9724" xr3:uid="{D344FEA6-3AB7-442E-902C-7091A6BC1A83}" name="Colonne9721"/>
    <tableColumn id="9725" xr3:uid="{A474AAAD-B6AC-455A-8BC4-75FF4F6C04AE}" name="Colonne9722"/>
    <tableColumn id="9726" xr3:uid="{4B9CBC68-B1AE-4416-BC53-EA6D4F04BBAE}" name="Colonne9723"/>
    <tableColumn id="9727" xr3:uid="{9B6A21F4-0B52-418F-A8E6-05A727B39E91}" name="Colonne9724"/>
    <tableColumn id="9728" xr3:uid="{A25CC03B-F1B0-4EA5-AD6B-1E3D5BA447DB}" name="Colonne9725"/>
    <tableColumn id="9729" xr3:uid="{99A56724-8174-421B-86E8-2DE44C99DB91}" name="Colonne9726"/>
    <tableColumn id="9730" xr3:uid="{39A0A4D6-DB12-46E5-A7FA-A7B9F2B85B55}" name="Colonne9727"/>
    <tableColumn id="9731" xr3:uid="{29879043-C2AC-4CE1-BAA0-20CD6CC36FAA}" name="Colonne9728"/>
    <tableColumn id="9732" xr3:uid="{9457D7D1-5D74-459B-9E20-66EBBF207D39}" name="Colonne9729"/>
    <tableColumn id="9733" xr3:uid="{AB086C5E-2828-42F5-BB90-6BAB05F8E70E}" name="Colonne9730"/>
    <tableColumn id="9734" xr3:uid="{F040539C-49E3-4A4C-BA1C-FE0537C2A8BD}" name="Colonne9731"/>
    <tableColumn id="9735" xr3:uid="{91643F39-8FD5-47D2-B38A-CE79262E4BA5}" name="Colonne9732"/>
    <tableColumn id="9736" xr3:uid="{1622C409-4899-40A5-B55C-56C5253DA95F}" name="Colonne9733"/>
    <tableColumn id="9737" xr3:uid="{DE948080-1D6C-448E-9AA9-D3D464C79012}" name="Colonne9734"/>
    <tableColumn id="9738" xr3:uid="{9A5085F3-AE9C-46D4-A1E0-A4D2AF48305E}" name="Colonne9735"/>
    <tableColumn id="9739" xr3:uid="{0B0EE8F4-2BC5-4C63-8DAA-C4D3D484904F}" name="Colonne9736"/>
    <tableColumn id="9740" xr3:uid="{FD58CF94-F076-49A8-BF36-E922C62573AA}" name="Colonne9737"/>
    <tableColumn id="9741" xr3:uid="{F9998A18-EA18-4FFE-9B2F-C4CE5E1CAD8D}" name="Colonne9738"/>
    <tableColumn id="9742" xr3:uid="{5D10F386-0853-40A4-B764-68EC60CD5ED9}" name="Colonne9739"/>
    <tableColumn id="9743" xr3:uid="{6836D3C0-723D-448D-A630-8CECD579AD5B}" name="Colonne9740"/>
    <tableColumn id="9744" xr3:uid="{EB22D537-1C3A-4A5C-8EED-9CBE096084CE}" name="Colonne9741"/>
    <tableColumn id="9745" xr3:uid="{4B3EE9F0-63F0-4F43-B6ED-2930EEA9ED8D}" name="Colonne9742"/>
    <tableColumn id="9746" xr3:uid="{BB3C3AC6-7FBA-451C-9DC6-67AE27BA4866}" name="Colonne9743"/>
    <tableColumn id="9747" xr3:uid="{7D662ACF-F024-4FE5-9961-40833A43FF8B}" name="Colonne9744"/>
    <tableColumn id="9748" xr3:uid="{63693FE0-E73F-4C24-B05E-579B0C414C7B}" name="Colonne9745"/>
    <tableColumn id="9749" xr3:uid="{B8F961CA-BE67-4046-8A75-018547830884}" name="Colonne9746"/>
    <tableColumn id="9750" xr3:uid="{75472B1C-AC12-487A-A84B-D1FE4D002468}" name="Colonne9747"/>
    <tableColumn id="9751" xr3:uid="{389A808C-14E0-4FF7-B79A-80FA005219A8}" name="Colonne9748"/>
    <tableColumn id="9752" xr3:uid="{2402A231-11EE-4601-8537-323C1EA00D37}" name="Colonne9749"/>
    <tableColumn id="9753" xr3:uid="{7208454E-B84F-4CB5-84DB-037D605742A6}" name="Colonne9750"/>
    <tableColumn id="9754" xr3:uid="{C6398948-749A-43D1-A386-75B4489B039E}" name="Colonne9751"/>
    <tableColumn id="9755" xr3:uid="{AE3BD7A6-40E2-4E1A-972C-2516B8B68D9C}" name="Colonne9752"/>
    <tableColumn id="9756" xr3:uid="{41A0B8D3-7928-4DF5-847D-9E379AD86A66}" name="Colonne9753"/>
    <tableColumn id="9757" xr3:uid="{D9E0E011-86F5-44A0-9716-16C6D8FEC44C}" name="Colonne9754"/>
    <tableColumn id="9758" xr3:uid="{5C9D7436-935D-4815-AAA5-D787518E2623}" name="Colonne9755"/>
    <tableColumn id="9759" xr3:uid="{4E8E9CDD-C5DB-4A65-99A2-BE69BF23DF52}" name="Colonne9756"/>
    <tableColumn id="9760" xr3:uid="{7964FCE9-B5B3-4487-B63D-B163923554FB}" name="Colonne9757"/>
    <tableColumn id="9761" xr3:uid="{647A72DC-D273-40EF-BEDE-EA70AF63B729}" name="Colonne9758"/>
    <tableColumn id="9762" xr3:uid="{7D4DD435-35D0-4E6B-B72A-E3F65433C285}" name="Colonne9759"/>
    <tableColumn id="9763" xr3:uid="{45FF3A6F-F7A7-45E2-BF82-03E9BB8F404B}" name="Colonne9760"/>
    <tableColumn id="9764" xr3:uid="{162FDC25-D8E8-4F43-8BEA-3A7E1A5BEBBE}" name="Colonne9761"/>
    <tableColumn id="9765" xr3:uid="{91B4ADC8-89AE-4EEA-BE34-AB1E916C06F5}" name="Colonne9762"/>
    <tableColumn id="9766" xr3:uid="{D4AEE8BD-1F3A-4382-B36B-2D3B6DB03823}" name="Colonne9763"/>
    <tableColumn id="9767" xr3:uid="{E125F4C9-154F-40B5-9A4C-F9C37995F3FB}" name="Colonne9764"/>
    <tableColumn id="9768" xr3:uid="{D477035F-31B7-4AF5-BF6E-698636BF83DB}" name="Colonne9765"/>
    <tableColumn id="9769" xr3:uid="{74DB35DE-AC80-4D9A-BA89-F72A491464A2}" name="Colonne9766"/>
    <tableColumn id="9770" xr3:uid="{75D60642-E4F6-4B38-B8F2-D88E21546D5F}" name="Colonne9767"/>
    <tableColumn id="9771" xr3:uid="{1854B4B9-39A9-4CF6-9F02-D47A185310ED}" name="Colonne9768"/>
    <tableColumn id="9772" xr3:uid="{D6A99F4B-716C-43FC-86C8-00B0607E2306}" name="Colonne9769"/>
    <tableColumn id="9773" xr3:uid="{4A857C95-F9BA-465C-9270-EDCE49AAF9BD}" name="Colonne9770"/>
    <tableColumn id="9774" xr3:uid="{A39F4F0B-AC66-4147-B602-24E0A758E76C}" name="Colonne9771"/>
    <tableColumn id="9775" xr3:uid="{4072ECED-D138-42B3-9C06-AF359868AF5B}" name="Colonne9772"/>
    <tableColumn id="9776" xr3:uid="{BA3C9774-1F8C-4DDC-8D78-EF8CDB17A380}" name="Colonne9773"/>
    <tableColumn id="9777" xr3:uid="{1AABFD3B-AF42-4EE4-ABE2-FF33C40D24D7}" name="Colonne9774"/>
    <tableColumn id="9778" xr3:uid="{96C024FE-8C7B-48E0-80A6-0757B49479B7}" name="Colonne9775"/>
    <tableColumn id="9779" xr3:uid="{BBFF8D6D-7CE5-49B9-A8F6-775EA2CBABEA}" name="Colonne9776"/>
    <tableColumn id="9780" xr3:uid="{8D0A084A-59C6-45DD-AD92-1F49A5240419}" name="Colonne9777"/>
    <tableColumn id="9781" xr3:uid="{1F2A242C-9D09-4DA2-92E7-DBDC86E26362}" name="Colonne9778"/>
    <tableColumn id="9782" xr3:uid="{805B8A07-A18E-4188-BC6E-275925F2898C}" name="Colonne9779"/>
    <tableColumn id="9783" xr3:uid="{BC660C57-5ECA-4E21-A2CC-EC47C4A825B6}" name="Colonne9780"/>
    <tableColumn id="9784" xr3:uid="{65496B08-5D06-4A6D-ACAD-5F9C5FDDA59A}" name="Colonne9781"/>
    <tableColumn id="9785" xr3:uid="{1EABC9B1-625D-41D9-AE7F-F43FDFA5DCFA}" name="Colonne9782"/>
    <tableColumn id="9786" xr3:uid="{8C08B837-5BA2-43CE-8C51-C1164F12B716}" name="Colonne9783"/>
    <tableColumn id="9787" xr3:uid="{484E7A85-519F-4079-9FA4-F8A6FCEF74D5}" name="Colonne9784"/>
    <tableColumn id="9788" xr3:uid="{BEB3C18E-31F8-4188-B07B-6CDAFDBDDCDA}" name="Colonne9785"/>
    <tableColumn id="9789" xr3:uid="{4B1EA3A1-7C9B-4D36-938A-897DCFC360EB}" name="Colonne9786"/>
    <tableColumn id="9790" xr3:uid="{84A5AB7A-341C-4871-9584-FB55F087CD38}" name="Colonne9787"/>
    <tableColumn id="9791" xr3:uid="{1C70C2F3-D6AE-413C-B9DF-A90A1E9B6427}" name="Colonne9788"/>
    <tableColumn id="9792" xr3:uid="{B9923BB1-B4DB-4090-A6B4-DA62BF284E73}" name="Colonne9789"/>
    <tableColumn id="9793" xr3:uid="{D25EE18E-27A9-4AC0-BBB9-8D37E8F8E98A}" name="Colonne9790"/>
    <tableColumn id="9794" xr3:uid="{78A5FB85-0858-41AA-9690-5C9A46F2DBE2}" name="Colonne9791"/>
    <tableColumn id="9795" xr3:uid="{2885A508-CA45-4772-A334-E095E8E8F9BB}" name="Colonne9792"/>
    <tableColumn id="9796" xr3:uid="{5AD519FC-B2E9-437B-AFE9-267CCD52E626}" name="Colonne9793"/>
    <tableColumn id="9797" xr3:uid="{8059E39B-D76C-4DC3-8320-9844F9A73CB0}" name="Colonne9794"/>
    <tableColumn id="9798" xr3:uid="{60A8AC0E-6C0A-405A-B9D0-C9EC98066D2C}" name="Colonne9795"/>
    <tableColumn id="9799" xr3:uid="{1ECAECBC-32C0-4F39-BCAE-0E8D781FF0D5}" name="Colonne9796"/>
    <tableColumn id="9800" xr3:uid="{794B75DD-4A13-4162-A78A-73B9E3110BCA}" name="Colonne9797"/>
    <tableColumn id="9801" xr3:uid="{4C18C83F-22F9-45E3-A9C9-9979B6258D66}" name="Colonne9798"/>
    <tableColumn id="9802" xr3:uid="{DFEC1FFA-E554-4856-A400-8C421009BAFD}" name="Colonne9799"/>
    <tableColumn id="9803" xr3:uid="{4A147275-CB65-44F1-938A-3EFBE2C38E3C}" name="Colonne9800"/>
    <tableColumn id="9804" xr3:uid="{62F26549-F9B3-4BDB-A57C-B44614449898}" name="Colonne9801"/>
    <tableColumn id="9805" xr3:uid="{635D750B-5255-42BE-BEE2-4FB89B0FAF77}" name="Colonne9802"/>
    <tableColumn id="9806" xr3:uid="{A313953D-506C-4EFC-A4B4-8725ABFF53CF}" name="Colonne9803"/>
    <tableColumn id="9807" xr3:uid="{E679762C-468A-4DB0-9FFD-9441076C1CA5}" name="Colonne9804"/>
    <tableColumn id="9808" xr3:uid="{DC4ABD80-36D0-4C18-87F5-709F9905F3A4}" name="Colonne9805"/>
    <tableColumn id="9809" xr3:uid="{900A1E22-0854-4833-9CEA-DDCE352A48CE}" name="Colonne9806"/>
    <tableColumn id="9810" xr3:uid="{890759F2-944E-428B-8AAE-47FFE63020AE}" name="Colonne9807"/>
    <tableColumn id="9811" xr3:uid="{585B4F91-FDD0-4625-A01D-A8743C23C914}" name="Colonne9808"/>
    <tableColumn id="9812" xr3:uid="{795FFCDE-D494-4BDE-B1FA-661CCDAFF454}" name="Colonne9809"/>
    <tableColumn id="9813" xr3:uid="{19737832-1078-4785-BEEC-EAC8C20477AD}" name="Colonne9810"/>
    <tableColumn id="9814" xr3:uid="{98ED058B-C643-4F40-AC19-98596AC67A30}" name="Colonne9811"/>
    <tableColumn id="9815" xr3:uid="{E52942C2-A387-496A-8A57-FF59AA916D7E}" name="Colonne9812"/>
    <tableColumn id="9816" xr3:uid="{EFBD9A62-70AC-406B-9C2D-32388EBB59C4}" name="Colonne9813"/>
    <tableColumn id="9817" xr3:uid="{6075AD80-B14F-4A50-9F97-CF2505E55656}" name="Colonne9814"/>
    <tableColumn id="9818" xr3:uid="{5F402773-0AD1-423B-B963-FEB4479F4CD5}" name="Colonne9815"/>
    <tableColumn id="9819" xr3:uid="{D37FC012-F4B3-4982-8C6A-60B5917FA732}" name="Colonne9816"/>
    <tableColumn id="9820" xr3:uid="{9E6EFCFF-4DD2-4BB8-BBAC-666812B0640F}" name="Colonne9817"/>
    <tableColumn id="9821" xr3:uid="{F1ABAD4A-DA9E-4C17-8363-94A805EFB40C}" name="Colonne9818"/>
    <tableColumn id="9822" xr3:uid="{A21C1044-5141-4A31-80C9-5ABE9FF94F4A}" name="Colonne9819"/>
    <tableColumn id="9823" xr3:uid="{338FFFD9-09DC-4F84-8145-B31F72C8657C}" name="Colonne9820"/>
    <tableColumn id="9824" xr3:uid="{29EBE6A8-941C-4ECB-94CB-8BD171DC0546}" name="Colonne9821"/>
    <tableColumn id="9825" xr3:uid="{9E8CA0FC-E83E-47BA-BCC4-CD981D280AE4}" name="Colonne9822"/>
    <tableColumn id="9826" xr3:uid="{A439EFEB-3F94-4326-AD1C-A396BA61034D}" name="Colonne9823"/>
    <tableColumn id="9827" xr3:uid="{0D1489FD-619E-43A2-9E5E-B3D3FFF3E971}" name="Colonne9824"/>
    <tableColumn id="9828" xr3:uid="{93F26118-D6AA-4000-9970-BDBAAE11A269}" name="Colonne9825"/>
    <tableColumn id="9829" xr3:uid="{AA61DE24-263C-4E9F-8A14-EB534D8C9B63}" name="Colonne9826"/>
    <tableColumn id="9830" xr3:uid="{057ECCB8-8562-4F7A-A063-365781D8F9FC}" name="Colonne9827"/>
    <tableColumn id="9831" xr3:uid="{F0FA2ACE-32CE-44B3-AD61-DEA48F3BF28E}" name="Colonne9828"/>
    <tableColumn id="9832" xr3:uid="{186F496A-F8FC-49AF-A960-2CE71B1F6703}" name="Colonne9829"/>
    <tableColumn id="9833" xr3:uid="{93F7C5F6-59B4-4E6B-AAD9-CD821D3D1D35}" name="Colonne9830"/>
    <tableColumn id="9834" xr3:uid="{88A84BF3-3379-43B4-85D7-CFDAFE33E9E3}" name="Colonne9831"/>
    <tableColumn id="9835" xr3:uid="{39B4BF79-6EB7-40BE-8D94-9C506089332D}" name="Colonne9832"/>
    <tableColumn id="9836" xr3:uid="{975AFDB2-3BD6-4A7F-91F5-987A82CA8DDC}" name="Colonne9833"/>
    <tableColumn id="9837" xr3:uid="{D2FBB9B6-8796-46A1-A576-6024ADAB42AD}" name="Colonne9834"/>
    <tableColumn id="9838" xr3:uid="{19E06AD3-F0EE-4219-93DE-38844268F8AE}" name="Colonne9835"/>
    <tableColumn id="9839" xr3:uid="{1DC58F5C-EF08-484F-A72E-081463B21E39}" name="Colonne9836"/>
    <tableColumn id="9840" xr3:uid="{A68D0264-07A0-4BC5-B714-02912468156C}" name="Colonne9837"/>
    <tableColumn id="9841" xr3:uid="{2988D156-4BD2-4E50-80CD-34D377851AA9}" name="Colonne9838"/>
    <tableColumn id="9842" xr3:uid="{09BDFE8D-97F3-44CB-A7DC-F3F688BBE8D2}" name="Colonne9839"/>
    <tableColumn id="9843" xr3:uid="{64193CF9-A7CB-49EB-B4F5-757BBAA0A1DD}" name="Colonne9840"/>
    <tableColumn id="9844" xr3:uid="{E575F23E-064B-4D3B-BDEF-E5D82CD9D294}" name="Colonne9841"/>
    <tableColumn id="9845" xr3:uid="{EBA2FACB-36DA-4DC1-B528-8157ECC5114E}" name="Colonne9842"/>
    <tableColumn id="9846" xr3:uid="{8D47E1EE-8256-46D7-BC9B-F507440CAC25}" name="Colonne9843"/>
    <tableColumn id="9847" xr3:uid="{951A4E8E-69D4-49DE-B8C5-ECBF1A67031B}" name="Colonne9844"/>
    <tableColumn id="9848" xr3:uid="{8D20261C-F3F0-4CC3-B37F-FE2627D32F7C}" name="Colonne9845"/>
    <tableColumn id="9849" xr3:uid="{0BA60662-53E6-495B-BC40-1DC3BE5E5C69}" name="Colonne9846"/>
    <tableColumn id="9850" xr3:uid="{0A761384-1D38-4D86-82B0-7ECF3E71C839}" name="Colonne9847"/>
    <tableColumn id="9851" xr3:uid="{64D5035A-B480-4107-8922-D36792E095A4}" name="Colonne9848"/>
    <tableColumn id="9852" xr3:uid="{6BD3A5BB-0787-472B-B9DD-D93642C64DF9}" name="Colonne9849"/>
    <tableColumn id="9853" xr3:uid="{D039DE35-8F4A-434B-8F0B-C1296D36E168}" name="Colonne9850"/>
    <tableColumn id="9854" xr3:uid="{B29D1E99-2586-4156-8204-7242469B0616}" name="Colonne9851"/>
    <tableColumn id="9855" xr3:uid="{76C83F08-675E-4B1D-9F1F-478197DE9F47}" name="Colonne9852"/>
    <tableColumn id="9856" xr3:uid="{3C5D3E54-4BDB-4B8C-BAFD-577BF8664348}" name="Colonne9853"/>
    <tableColumn id="9857" xr3:uid="{B30C1D14-79F1-4E39-BC7E-7A4C3BE5B185}" name="Colonne9854"/>
    <tableColumn id="9858" xr3:uid="{455064AB-8767-4FA9-B94B-E9F976C7FCB9}" name="Colonne9855"/>
    <tableColumn id="9859" xr3:uid="{513EF656-0464-4AF3-817D-0F29643AD8AD}" name="Colonne9856"/>
    <tableColumn id="9860" xr3:uid="{531A7A76-5863-487C-89A2-AA6D86790FFB}" name="Colonne9857"/>
    <tableColumn id="9861" xr3:uid="{02C1F9E5-63F4-413A-A8F3-2217188851D3}" name="Colonne9858"/>
    <tableColumn id="9862" xr3:uid="{B636530C-605A-4257-A86F-033A623F5FF9}" name="Colonne9859"/>
    <tableColumn id="9863" xr3:uid="{2D772BAA-0E93-447C-A359-9B1F5D151D83}" name="Colonne9860"/>
    <tableColumn id="9864" xr3:uid="{98E6AA32-E8BE-40C7-87E3-1EF75EC65A90}" name="Colonne9861"/>
    <tableColumn id="9865" xr3:uid="{71017F87-5D0A-4CDB-868C-83F56140E634}" name="Colonne9862"/>
    <tableColumn id="9866" xr3:uid="{AEC71DF3-346B-49E6-8F96-4F1AAD78CEB5}" name="Colonne9863"/>
    <tableColumn id="9867" xr3:uid="{9C0C1A97-71DD-44B5-93F1-21F5AC825100}" name="Colonne9864"/>
    <tableColumn id="9868" xr3:uid="{03F0C928-55F1-4014-BB10-676A65A8DCBD}" name="Colonne9865"/>
    <tableColumn id="9869" xr3:uid="{14AC6802-2C61-4154-A741-E31911FEAF43}" name="Colonne9866"/>
    <tableColumn id="9870" xr3:uid="{B9627856-1959-4029-BC80-FEB5BE6197BE}" name="Colonne9867"/>
    <tableColumn id="9871" xr3:uid="{0A2BF714-5491-47E1-876F-690EFF5E15A7}" name="Colonne9868"/>
    <tableColumn id="9872" xr3:uid="{BA0983C5-FF1A-4A94-8CF7-4107413AF58A}" name="Colonne9869"/>
    <tableColumn id="9873" xr3:uid="{A9CD183E-5909-43DD-B3B3-0C670AC656FD}" name="Colonne9870"/>
    <tableColumn id="9874" xr3:uid="{F4A998A9-B6CE-43CF-AAFF-098E192B8F17}" name="Colonne9871"/>
    <tableColumn id="9875" xr3:uid="{622373C0-7E9A-4279-9ED4-16357DFB38E7}" name="Colonne9872"/>
    <tableColumn id="9876" xr3:uid="{E0953EB0-A5D8-4485-A7B8-FEBC786F4495}" name="Colonne9873"/>
    <tableColumn id="9877" xr3:uid="{7FF6FF9A-6196-486C-BF55-C9EFD2295472}" name="Colonne9874"/>
    <tableColumn id="9878" xr3:uid="{4DD488E3-C39E-4527-8CB2-63107E1BBC22}" name="Colonne9875"/>
    <tableColumn id="9879" xr3:uid="{04676A9D-B2E3-483C-B457-B3C3C9549210}" name="Colonne9876"/>
    <tableColumn id="9880" xr3:uid="{55DDA205-261F-4BCB-A584-66D64CB2EAD1}" name="Colonne9877"/>
    <tableColumn id="9881" xr3:uid="{DB6265E8-5112-464E-B386-407DB67DA5A9}" name="Colonne9878"/>
    <tableColumn id="9882" xr3:uid="{1F3FD9BA-3F98-4DD1-BA09-EBC787E64D16}" name="Colonne9879"/>
    <tableColumn id="9883" xr3:uid="{54DF792C-E24C-47A0-B904-6A144D444DDC}" name="Colonne9880"/>
    <tableColumn id="9884" xr3:uid="{69DE0709-A542-4BFB-8C2C-5104DD8E7FC2}" name="Colonne9881"/>
    <tableColumn id="9885" xr3:uid="{8C841FD0-FF4B-403E-80AC-9DD1C4B91688}" name="Colonne9882"/>
    <tableColumn id="9886" xr3:uid="{97E00C67-1148-424B-8CD9-C0B7A51B3874}" name="Colonne9883"/>
    <tableColumn id="9887" xr3:uid="{8D4403B4-6B7F-45C2-994D-24DE8030DA93}" name="Colonne9884"/>
    <tableColumn id="9888" xr3:uid="{96D3DDE4-EEB1-4472-9070-193980AF9543}" name="Colonne9885"/>
    <tableColumn id="9889" xr3:uid="{970DE858-A9EC-4D48-82AA-2E31757E0FCC}" name="Colonne9886"/>
    <tableColumn id="9890" xr3:uid="{EFA38291-2016-41B1-9962-799630CA07F1}" name="Colonne9887"/>
    <tableColumn id="9891" xr3:uid="{612269B9-FE35-4D9D-A84C-8B7E2174E73A}" name="Colonne9888"/>
    <tableColumn id="9892" xr3:uid="{E9AC2E3B-35E7-4EE6-89D9-D7D5F3327DD0}" name="Colonne9889"/>
    <tableColumn id="9893" xr3:uid="{8D849CB9-04B3-4822-BC80-39C548F53D90}" name="Colonne9890"/>
    <tableColumn id="9894" xr3:uid="{CD16BB0B-DBED-47A2-993C-36846637E04A}" name="Colonne9891"/>
    <tableColumn id="9895" xr3:uid="{93994C6A-5645-4278-8DF9-D0B954EB0C88}" name="Colonne9892"/>
    <tableColumn id="9896" xr3:uid="{4E64B816-C74A-4309-B0E4-1725498B2C01}" name="Colonne9893"/>
    <tableColumn id="9897" xr3:uid="{F335CB13-F2B7-4124-8CEC-A6CFB732D4B4}" name="Colonne9894"/>
    <tableColumn id="9898" xr3:uid="{7A3AB0DD-4400-46F9-AB86-6DA4D8820994}" name="Colonne9895"/>
    <tableColumn id="9899" xr3:uid="{CBA8B26A-64C3-41F8-A911-03E287A5F355}" name="Colonne9896"/>
    <tableColumn id="9900" xr3:uid="{2ADEBDFE-AA04-4DBA-BBE6-539FE9889BC6}" name="Colonne9897"/>
    <tableColumn id="9901" xr3:uid="{5CD0EA8C-792A-4259-9516-7A393CDC3539}" name="Colonne9898"/>
    <tableColumn id="9902" xr3:uid="{FE97E37D-B4D3-4F6E-AE5E-D9383B10A2CF}" name="Colonne9899"/>
    <tableColumn id="9903" xr3:uid="{0DD86DB4-32FE-4043-B0AD-1DE4AB6926E8}" name="Colonne9900"/>
    <tableColumn id="9904" xr3:uid="{1201BFF4-C7B0-43D8-BC6C-3F3582BC4C9E}" name="Colonne9901"/>
    <tableColumn id="9905" xr3:uid="{B6D64C04-8006-4AF2-823D-DB5C0DDC4F95}" name="Colonne9902"/>
    <tableColumn id="9906" xr3:uid="{3C9A4948-A1CE-4174-89F7-A57EB65B0F9E}" name="Colonne9903"/>
    <tableColumn id="9907" xr3:uid="{5B3FA182-7B01-45D7-B0BA-8DD4AC0C7BAC}" name="Colonne9904"/>
    <tableColumn id="9908" xr3:uid="{5B46EBD5-566F-46B5-85DA-2B6D6AAB750C}" name="Colonne9905"/>
    <tableColumn id="9909" xr3:uid="{938828E5-F89F-4575-8CB8-AD184700C58D}" name="Colonne9906"/>
    <tableColumn id="9910" xr3:uid="{F301F2E5-DFA8-4175-BE03-26F664B87564}" name="Colonne9907"/>
    <tableColumn id="9911" xr3:uid="{8E851A22-39E8-4FBF-9696-BFD846A31A4C}" name="Colonne9908"/>
    <tableColumn id="9912" xr3:uid="{F5D3C631-0DFA-442B-9CD9-A2DCFDD70053}" name="Colonne9909"/>
    <tableColumn id="9913" xr3:uid="{417B82C6-D45A-4A65-8A51-9D4137A01845}" name="Colonne9910"/>
    <tableColumn id="9914" xr3:uid="{1F13B531-423F-413B-A232-4B20F38B9D9E}" name="Colonne9911"/>
    <tableColumn id="9915" xr3:uid="{9D6D5DE9-CA6A-45B9-B153-40E672E5F012}" name="Colonne9912"/>
    <tableColumn id="9916" xr3:uid="{8DCF4651-1FA3-4C09-93C7-2522FAAC9850}" name="Colonne9913"/>
    <tableColumn id="9917" xr3:uid="{2D06133C-A559-4ABE-865E-49AFBEF56EFB}" name="Colonne9914"/>
    <tableColumn id="9918" xr3:uid="{EBB6DD4C-FCA1-4F4B-A3C4-653A925AB7D4}" name="Colonne9915"/>
    <tableColumn id="9919" xr3:uid="{14FC95E3-9830-431F-9132-1DE369A80D4F}" name="Colonne9916"/>
    <tableColumn id="9920" xr3:uid="{BEB73DC5-3E8C-4665-9D46-FB46A0420B94}" name="Colonne9917"/>
    <tableColumn id="9921" xr3:uid="{0C230B84-00CB-4A8D-86EA-B09DBF8AEC6D}" name="Colonne9918"/>
    <tableColumn id="9922" xr3:uid="{9F6081E8-D8AF-4E34-BF61-DCBF4C8901EA}" name="Colonne9919"/>
    <tableColumn id="9923" xr3:uid="{75A36475-0CE3-40E3-A031-4BF7AFF6BF38}" name="Colonne9920"/>
    <tableColumn id="9924" xr3:uid="{25567C40-D3FA-46F5-8C28-BE2EA647C3F5}" name="Colonne9921"/>
    <tableColumn id="9925" xr3:uid="{5FC50915-D97E-43F6-81BE-6FDFDB83BBEA}" name="Colonne9922"/>
    <tableColumn id="9926" xr3:uid="{CFE13BC9-4003-4263-8CF5-58729E17DE47}" name="Colonne9923"/>
    <tableColumn id="9927" xr3:uid="{ECACE118-13E4-4387-AD2B-0074FAB53D74}" name="Colonne9924"/>
    <tableColumn id="9928" xr3:uid="{D72C5218-25F3-4E48-8651-4F6C1E7715C1}" name="Colonne9925"/>
    <tableColumn id="9929" xr3:uid="{C8EEAE41-0BE8-44F5-99FB-BCB5542A8427}" name="Colonne9926"/>
    <tableColumn id="9930" xr3:uid="{A27E5714-7495-46A0-AF3E-DFFE9F8938C3}" name="Colonne9927"/>
    <tableColumn id="9931" xr3:uid="{EE838E46-7EBE-4C92-86B6-75F4E28CB0A7}" name="Colonne9928"/>
    <tableColumn id="9932" xr3:uid="{616BCE91-809E-4D51-9E89-91E05CF2BB3A}" name="Colonne9929"/>
    <tableColumn id="9933" xr3:uid="{3A44D007-A925-46F4-AB5C-C8187B6C28DB}" name="Colonne9930"/>
    <tableColumn id="9934" xr3:uid="{439C3301-BD69-4593-B5E1-B41C344D0C49}" name="Colonne9931"/>
    <tableColumn id="9935" xr3:uid="{587FCE46-E582-4D7F-88C8-DA6E55A85368}" name="Colonne9932"/>
    <tableColumn id="9936" xr3:uid="{0938361B-3C94-4170-B347-B85397DCAF4A}" name="Colonne9933"/>
    <tableColumn id="9937" xr3:uid="{2FD4AE0B-13D6-4C2A-89FD-01DB000BC1E3}" name="Colonne9934"/>
    <tableColumn id="9938" xr3:uid="{D8F7BA71-A478-4239-8FF2-6500FF42895E}" name="Colonne9935"/>
    <tableColumn id="9939" xr3:uid="{DB0D7E6C-0E1E-46C2-8346-5726B0648D83}" name="Colonne9936"/>
    <tableColumn id="9940" xr3:uid="{50A8445F-0128-4C2B-A7AE-8DEC0FF6CBDA}" name="Colonne9937"/>
    <tableColumn id="9941" xr3:uid="{8892F4F8-0360-4148-9F77-670637453FE4}" name="Colonne9938"/>
    <tableColumn id="9942" xr3:uid="{67C77A94-18E3-4F39-89AB-AB65486D59CB}" name="Colonne9939"/>
    <tableColumn id="9943" xr3:uid="{EC0D6C05-58FF-426C-B2B9-C5F18C67FEA9}" name="Colonne9940"/>
    <tableColumn id="9944" xr3:uid="{D363AB65-3C38-4D40-A004-40294C626ED3}" name="Colonne9941"/>
    <tableColumn id="9945" xr3:uid="{27F7B981-1AA9-45EB-88E8-869AE3BCC76C}" name="Colonne9942"/>
    <tableColumn id="9946" xr3:uid="{9BD1B5EE-82D8-49B4-AC2B-821CECF34045}" name="Colonne9943"/>
    <tableColumn id="9947" xr3:uid="{59066B13-19A8-4CF3-B540-DF57EB1B3D83}" name="Colonne9944"/>
    <tableColumn id="9948" xr3:uid="{3C1B2B94-AEAF-430F-A630-90B98BAA0CF5}" name="Colonne9945"/>
    <tableColumn id="9949" xr3:uid="{7828B1EC-549C-4842-ACAB-3E6DA7461C43}" name="Colonne9946"/>
    <tableColumn id="9950" xr3:uid="{C4B9C01F-6FA9-476F-99E2-7AAC0B945D31}" name="Colonne9947"/>
    <tableColumn id="9951" xr3:uid="{AD6F28F4-E9B5-4FD1-80DF-B567169334D4}" name="Colonne9948"/>
    <tableColumn id="9952" xr3:uid="{9D0E1EE6-2714-476A-A87F-21FB28A71F45}" name="Colonne9949"/>
    <tableColumn id="9953" xr3:uid="{4CBD212D-BCA2-426A-ADD3-FABDD1DDF31D}" name="Colonne9950"/>
    <tableColumn id="9954" xr3:uid="{202DE161-A21F-487F-8D7D-6ED1EEF8B5C4}" name="Colonne9951"/>
    <tableColumn id="9955" xr3:uid="{A17D4FEC-62A9-435D-8CC3-10F2ADE26547}" name="Colonne9952"/>
    <tableColumn id="9956" xr3:uid="{7DE212A9-1E39-4B51-AF8D-D62D8CBC0B33}" name="Colonne9953"/>
    <tableColumn id="9957" xr3:uid="{C57E7D55-12A4-4585-B26A-673965EF58FA}" name="Colonne9954"/>
    <tableColumn id="9958" xr3:uid="{06B0C3F0-CAE4-4B89-9E1E-65DAA1B7E6E9}" name="Colonne9955"/>
    <tableColumn id="9959" xr3:uid="{8FAEBEC8-7D50-437A-8BB0-F7B37555A8EB}" name="Colonne9956"/>
    <tableColumn id="9960" xr3:uid="{A62EE042-CDB1-4A5D-B78A-1EA4A3462BD2}" name="Colonne9957"/>
    <tableColumn id="9961" xr3:uid="{2CE77D28-E577-46D0-9707-910B33907C37}" name="Colonne9958"/>
    <tableColumn id="9962" xr3:uid="{36E69677-5CFB-4E00-AFB8-59613931CFC7}" name="Colonne9959"/>
    <tableColumn id="9963" xr3:uid="{FC1E684C-F069-4A80-8F8E-5FF5EEFAD515}" name="Colonne9960"/>
    <tableColumn id="9964" xr3:uid="{6BFAD6C3-C3FC-4BAD-BFA2-3341590F5312}" name="Colonne9961"/>
    <tableColumn id="9965" xr3:uid="{336F1A72-723A-4E9A-8248-8A72D63ED425}" name="Colonne9962"/>
    <tableColumn id="9966" xr3:uid="{BB88763B-0963-49E8-8291-28EA136D2056}" name="Colonne9963"/>
    <tableColumn id="9967" xr3:uid="{5A49D879-471B-4DD1-BBA1-BC951608306B}" name="Colonne9964"/>
    <tableColumn id="9968" xr3:uid="{974E91ED-2377-4DD5-A6E2-8F3B191F6E6B}" name="Colonne9965"/>
    <tableColumn id="9969" xr3:uid="{C6600AA1-64B3-46CB-AC65-547B50F5E384}" name="Colonne9966"/>
    <tableColumn id="9970" xr3:uid="{E2409295-50BF-44FB-93D9-2A7B826AC01F}" name="Colonne9967"/>
    <tableColumn id="9971" xr3:uid="{2FE70B2A-1CAD-4019-B15B-A437B8A43DEF}" name="Colonne9968"/>
    <tableColumn id="9972" xr3:uid="{1F8B97A6-B758-482A-9C12-1C66049405C9}" name="Colonne9969"/>
    <tableColumn id="9973" xr3:uid="{D9079BB5-F2A4-421C-8838-A345FC8068D2}" name="Colonne9970"/>
    <tableColumn id="9974" xr3:uid="{11397B2E-70A5-402A-B5E7-21AE978ADAD9}" name="Colonne9971"/>
    <tableColumn id="9975" xr3:uid="{6A5E05DE-7B74-43ED-B4A3-854C9873C3D7}" name="Colonne9972"/>
    <tableColumn id="9976" xr3:uid="{1A850419-3299-4924-A663-B8C7306AE954}" name="Colonne9973"/>
    <tableColumn id="9977" xr3:uid="{E63AC3A6-0BC8-4587-B235-48E183CC5FFC}" name="Colonne9974"/>
    <tableColumn id="9978" xr3:uid="{3B8E0BEC-2C1E-43A7-986D-390A47AD03A1}" name="Colonne9975"/>
    <tableColumn id="9979" xr3:uid="{AED11349-E61C-4A43-A4CC-81A271758414}" name="Colonne9976"/>
    <tableColumn id="9980" xr3:uid="{B7C72054-92AD-4DBD-B9BB-4A11F6FF9755}" name="Colonne9977"/>
    <tableColumn id="9981" xr3:uid="{A4CB7C21-B1F4-4CBB-A2EB-4535484CB8D6}" name="Colonne9978"/>
    <tableColumn id="9982" xr3:uid="{12861666-C73F-429E-87E8-3E9446269CB6}" name="Colonne9979"/>
    <tableColumn id="9983" xr3:uid="{038C318C-115E-436C-92B5-9FCBF27F0612}" name="Colonne9980"/>
    <tableColumn id="9984" xr3:uid="{248E534C-F071-4277-AD58-838043D3B000}" name="Colonne9981"/>
    <tableColumn id="9985" xr3:uid="{3C8338E1-B558-4183-83D4-22723F117266}" name="Colonne9982"/>
    <tableColumn id="9986" xr3:uid="{86678CB4-67E9-40F3-A6D6-62BF2D72B79D}" name="Colonne9983"/>
    <tableColumn id="9987" xr3:uid="{6B7A797E-2382-42A3-A677-0D523CCEB51C}" name="Colonne9984"/>
    <tableColumn id="9988" xr3:uid="{7A6A2515-C4A5-48E8-978D-C74C364DE1BF}" name="Colonne9985"/>
    <tableColumn id="9989" xr3:uid="{FD24142A-9FD1-465A-AFDF-E8B53D0EF9D2}" name="Colonne9986"/>
    <tableColumn id="9990" xr3:uid="{81E1E18C-005E-4C93-9E04-E5C3CEAA202A}" name="Colonne9987"/>
    <tableColumn id="9991" xr3:uid="{E178AC5E-8224-413C-8F83-6F294B3D96F9}" name="Colonne9988"/>
    <tableColumn id="9992" xr3:uid="{D18EA946-8809-46A4-AC8C-FC45A4D273DE}" name="Colonne9989"/>
    <tableColumn id="9993" xr3:uid="{949E1175-6191-4F31-81FD-5C3FE4CC2C42}" name="Colonne9990"/>
    <tableColumn id="9994" xr3:uid="{E5B43C87-5F59-4A9A-941B-9D6B2233E4E8}" name="Colonne9991"/>
    <tableColumn id="9995" xr3:uid="{F51F49D5-9A8A-4235-8369-54189C784107}" name="Colonne9992"/>
    <tableColumn id="9996" xr3:uid="{BBD6A414-1EDD-4C2B-9B1C-C0774D643DF9}" name="Colonne9993"/>
    <tableColumn id="9997" xr3:uid="{276DD6D0-BD02-4921-A79A-5CC29E18B636}" name="Colonne9994"/>
    <tableColumn id="9998" xr3:uid="{E28F3666-C53C-4C38-A247-DE856AF0425F}" name="Colonne9995"/>
    <tableColumn id="9999" xr3:uid="{C6468184-0A91-4112-8DCA-352E354DE1FA}" name="Colonne9996"/>
    <tableColumn id="10000" xr3:uid="{92029B87-8E6E-49B7-8A68-D8F843C76418}" name="Colonne9997"/>
    <tableColumn id="10001" xr3:uid="{483678DE-76B4-4840-8EC8-5C8D21269691}" name="Colonne9998"/>
    <tableColumn id="10002" xr3:uid="{BA7D3276-8FFC-4DA1-BE78-3E81BCAF5C56}" name="Colonne9999"/>
    <tableColumn id="10003" xr3:uid="{015C84C6-7ED4-4848-9883-686BFF9FE039}" name="Colonne10000"/>
    <tableColumn id="10004" xr3:uid="{713D9D55-54C8-492E-8D4F-1460923259B3}" name="Colonne10001"/>
    <tableColumn id="10005" xr3:uid="{6727C3C2-870F-464C-A963-FD15ECFEAAEF}" name="Colonne10002"/>
    <tableColumn id="10006" xr3:uid="{17E030DA-0C42-4325-BB9F-8EA23FE916C8}" name="Colonne10003"/>
    <tableColumn id="10007" xr3:uid="{0194DCC1-22BE-4E44-ADF0-10E1C8C422D4}" name="Colonne10004"/>
    <tableColumn id="10008" xr3:uid="{EB85353D-FD4E-4B26-A54B-47E30B9F6EC1}" name="Colonne10005"/>
    <tableColumn id="10009" xr3:uid="{9892DA19-34E9-4271-8D69-C502CC2FD83F}" name="Colonne10006"/>
    <tableColumn id="10010" xr3:uid="{067DCEF6-09AB-4C23-8C44-B227A2A6B882}" name="Colonne10007"/>
    <tableColumn id="10011" xr3:uid="{53467E06-3AE4-48B6-B0A7-A79E9C0ADEF5}" name="Colonne10008"/>
    <tableColumn id="10012" xr3:uid="{A1BABBB2-6206-4214-9230-90492FF8EF96}" name="Colonne10009"/>
    <tableColumn id="10013" xr3:uid="{69B8A43A-F4E2-4484-B9DC-BF2B9BBF7A41}" name="Colonne10010"/>
    <tableColumn id="10014" xr3:uid="{23ECD3D6-C4F3-40F6-B8F0-432428FA06B2}" name="Colonne10011"/>
    <tableColumn id="10015" xr3:uid="{233C2FDF-8CF7-44EE-BF42-4220D52ABCEA}" name="Colonne10012"/>
    <tableColumn id="10016" xr3:uid="{205B312E-2F48-48B6-8769-B48C0EDACC0A}" name="Colonne10013"/>
    <tableColumn id="10017" xr3:uid="{9C2966ED-04FB-41BC-A988-2BD947F136B3}" name="Colonne10014"/>
    <tableColumn id="10018" xr3:uid="{0178CB4F-0074-409C-A228-010544BB5889}" name="Colonne10015"/>
    <tableColumn id="10019" xr3:uid="{F1896F5D-F983-4586-94F5-B712797DF611}" name="Colonne10016"/>
    <tableColumn id="10020" xr3:uid="{E0AB6054-4107-4B86-919C-96A8CD2D0B94}" name="Colonne10017"/>
    <tableColumn id="10021" xr3:uid="{F18C239E-0197-421F-94E1-47FE949E970D}" name="Colonne10018"/>
    <tableColumn id="10022" xr3:uid="{3620C82A-588B-46D4-8CC9-2D38563F3B15}" name="Colonne10019"/>
    <tableColumn id="10023" xr3:uid="{B8D09B39-1211-4FA3-8040-519FB6438814}" name="Colonne10020"/>
    <tableColumn id="10024" xr3:uid="{327D97F4-94A3-4D92-894F-2B19293E2401}" name="Colonne10021"/>
    <tableColumn id="10025" xr3:uid="{79D6935F-DC7B-4745-BD4D-AA4541021842}" name="Colonne10022"/>
    <tableColumn id="10026" xr3:uid="{33A97CCC-2A2F-403F-85BC-80C7FB6BEBAB}" name="Colonne10023"/>
    <tableColumn id="10027" xr3:uid="{BBE5BC70-A6D9-462B-89E2-4443523D4BF5}" name="Colonne10024"/>
    <tableColumn id="10028" xr3:uid="{429AF853-5C42-4E56-974A-2872DBDD597C}" name="Colonne10025"/>
    <tableColumn id="10029" xr3:uid="{FEBEEF8B-612E-4C26-9029-6A2E4027A85B}" name="Colonne10026"/>
    <tableColumn id="10030" xr3:uid="{DBE3CCA3-BEE2-4CB5-9DAF-87CE5AF1FB06}" name="Colonne10027"/>
    <tableColumn id="10031" xr3:uid="{35958CBD-93CE-46BD-94E5-57814C0FC616}" name="Colonne10028"/>
    <tableColumn id="10032" xr3:uid="{458B4505-ACBE-49DA-95E7-C397B5DD1F9E}" name="Colonne10029"/>
    <tableColumn id="10033" xr3:uid="{7C178A61-A837-4F3F-9B7A-C3830AC9A586}" name="Colonne10030"/>
    <tableColumn id="10034" xr3:uid="{5A746F0B-7CF3-4F16-8391-01DC62E92C02}" name="Colonne10031"/>
    <tableColumn id="10035" xr3:uid="{09BDB58B-87BB-4C85-BB18-B39BB43CACD0}" name="Colonne10032"/>
    <tableColumn id="10036" xr3:uid="{41A382EF-5523-42A9-A0FA-C233D70F42DB}" name="Colonne10033"/>
    <tableColumn id="10037" xr3:uid="{05CB93B3-7765-4C31-B545-44BCFB55B01B}" name="Colonne10034"/>
    <tableColumn id="10038" xr3:uid="{C235100F-9CFD-44D6-93C2-029254DD6EFE}" name="Colonne10035"/>
    <tableColumn id="10039" xr3:uid="{3274BC14-DA8E-43D0-9133-3B86EA1051AD}" name="Colonne10036"/>
    <tableColumn id="10040" xr3:uid="{55032C8D-9BDF-46E4-8FF2-39A4D61D96CB}" name="Colonne10037"/>
    <tableColumn id="10041" xr3:uid="{1412C952-9750-41EE-8531-AF5E541EF594}" name="Colonne10038"/>
    <tableColumn id="10042" xr3:uid="{4F3CF18F-F958-4D38-9985-9CBA1EFE3390}" name="Colonne10039"/>
    <tableColumn id="10043" xr3:uid="{799CF85E-2064-4BF2-A3C2-E3AF773107C7}" name="Colonne10040"/>
    <tableColumn id="10044" xr3:uid="{8A8ADC82-33F7-41BB-B3B0-E8948BE0B999}" name="Colonne10041"/>
    <tableColumn id="10045" xr3:uid="{057B3321-C4FE-4386-B64D-7DC017B94B29}" name="Colonne10042"/>
    <tableColumn id="10046" xr3:uid="{FDADC442-A248-4D76-9F0A-6CF3B8ADFAFF}" name="Colonne10043"/>
    <tableColumn id="10047" xr3:uid="{9AA3CD70-8FD0-4279-A52F-92B6D4EFE970}" name="Colonne10044"/>
    <tableColumn id="10048" xr3:uid="{19E8A1DB-5E2B-4B74-BFA4-BC00D6D9E1C8}" name="Colonne10045"/>
    <tableColumn id="10049" xr3:uid="{0120D0EA-D2CA-4780-A6C3-72E81982197F}" name="Colonne10046"/>
    <tableColumn id="10050" xr3:uid="{2DC0C432-1963-4FFC-9D71-C9E0699EADE3}" name="Colonne10047"/>
    <tableColumn id="10051" xr3:uid="{37824C7E-C042-4418-9058-97A274871963}" name="Colonne10048"/>
    <tableColumn id="10052" xr3:uid="{1D293839-4AF8-4EDB-A6D9-D9406E087E89}" name="Colonne10049"/>
    <tableColumn id="10053" xr3:uid="{9B47F7CB-6AD1-4A88-ABD8-AEAADBA24194}" name="Colonne10050"/>
    <tableColumn id="10054" xr3:uid="{3DE3D2EF-E52E-442F-B64C-5E1EE38093BF}" name="Colonne10051"/>
    <tableColumn id="10055" xr3:uid="{0EF2D846-F318-46BA-B19B-6345606C8214}" name="Colonne10052"/>
    <tableColumn id="10056" xr3:uid="{34D5F7A5-96CC-406F-AC04-6A3F3410E26A}" name="Colonne10053"/>
    <tableColumn id="10057" xr3:uid="{8AE9B996-68D5-4427-839B-BD7228563B51}" name="Colonne10054"/>
    <tableColumn id="10058" xr3:uid="{2DF0410E-67EE-46E3-BA36-8B59C351BA99}" name="Colonne10055"/>
    <tableColumn id="10059" xr3:uid="{F4E16DBC-D254-4322-B926-D7E00D8C2F72}" name="Colonne10056"/>
    <tableColumn id="10060" xr3:uid="{DF11B5A9-540A-4C4E-9BA7-B9CE6BA3AB97}" name="Colonne10057"/>
    <tableColumn id="10061" xr3:uid="{31338829-7706-4F06-A4A7-663C6124E5DB}" name="Colonne10058"/>
    <tableColumn id="10062" xr3:uid="{D09580C3-E01B-4A21-8CE6-25CA93B0F09F}" name="Colonne10059"/>
    <tableColumn id="10063" xr3:uid="{124278FC-24E3-4912-B886-5E860F90A811}" name="Colonne10060"/>
    <tableColumn id="10064" xr3:uid="{ECB839F7-35EC-42BE-93AB-228E5AECB833}" name="Colonne10061"/>
    <tableColumn id="10065" xr3:uid="{480EA7B6-13E6-47D1-9BB3-39EC247AF839}" name="Colonne10062"/>
    <tableColumn id="10066" xr3:uid="{D012212B-22E4-4B54-8D4A-9FC8EE1FA92D}" name="Colonne10063"/>
    <tableColumn id="10067" xr3:uid="{1C888FB8-6A1F-4BAB-94AC-44D28108242B}" name="Colonne10064"/>
    <tableColumn id="10068" xr3:uid="{6D9C47ED-1CC5-411F-B597-83D38BB51C11}" name="Colonne10065"/>
    <tableColumn id="10069" xr3:uid="{0BBA6116-BD2D-4579-995C-CC0CA72D44A4}" name="Colonne10066"/>
    <tableColumn id="10070" xr3:uid="{DD3FEF90-132A-4D1A-9FCB-FE736884423D}" name="Colonne10067"/>
    <tableColumn id="10071" xr3:uid="{75C0C042-7E06-4BE7-8DD5-1B1D18136AFC}" name="Colonne10068"/>
    <tableColumn id="10072" xr3:uid="{079AE7B1-C4B7-47D0-8384-45C9D5819D30}" name="Colonne10069"/>
    <tableColumn id="10073" xr3:uid="{6431A31C-BB16-4343-9493-464B3EBB51C6}" name="Colonne10070"/>
    <tableColumn id="10074" xr3:uid="{C83A96E1-4FA8-4102-9E00-033E4ABC42A2}" name="Colonne10071"/>
    <tableColumn id="10075" xr3:uid="{0321D77C-E471-4764-ADE5-AF81520FF807}" name="Colonne10072"/>
    <tableColumn id="10076" xr3:uid="{C2245A28-7A87-4D59-8C05-9C2A088BA3C8}" name="Colonne10073"/>
    <tableColumn id="10077" xr3:uid="{E8013263-966F-4518-AE07-57F4605F9F3E}" name="Colonne10074"/>
    <tableColumn id="10078" xr3:uid="{2CF706FE-28EF-4B58-AD6E-7D870DCD326F}" name="Colonne10075"/>
    <tableColumn id="10079" xr3:uid="{02B2B92B-24D0-4DA6-BD36-DAE1D6524054}" name="Colonne10076"/>
    <tableColumn id="10080" xr3:uid="{A53E1F3F-CE53-498F-B6C9-B940AA1173CE}" name="Colonne10077"/>
    <tableColumn id="10081" xr3:uid="{81B1282D-63AB-42A7-AC5F-D9EE8C82E295}" name="Colonne10078"/>
    <tableColumn id="10082" xr3:uid="{8BE01CFF-54B0-4016-81A4-7FB1775EE2C8}" name="Colonne10079"/>
    <tableColumn id="10083" xr3:uid="{04873107-5204-4832-B6AA-31218390013E}" name="Colonne10080"/>
    <tableColumn id="10084" xr3:uid="{28827007-F9A4-4228-91E3-4CBBF0369315}" name="Colonne10081"/>
    <tableColumn id="10085" xr3:uid="{929BBCC9-22C7-45AD-896C-41F58A7D9AE7}" name="Colonne10082"/>
    <tableColumn id="10086" xr3:uid="{57F58498-76AC-4FC1-BF1D-4C0967B58C4D}" name="Colonne10083"/>
    <tableColumn id="10087" xr3:uid="{1C8EDD6B-FFF4-4CB6-8089-353B3DB482F5}" name="Colonne10084"/>
    <tableColumn id="10088" xr3:uid="{A4F23E5C-CDAA-4036-AF0D-D7EB41262AFB}" name="Colonne10085"/>
    <tableColumn id="10089" xr3:uid="{CD06B3A8-DC2C-4A23-9BDD-A10623259283}" name="Colonne10086"/>
    <tableColumn id="10090" xr3:uid="{3FB5FCB4-D0C2-4A60-98FB-9A6CF9E5F684}" name="Colonne10087"/>
    <tableColumn id="10091" xr3:uid="{CB35E4D0-F5FF-4773-9AA7-1DC8C415F93E}" name="Colonne10088"/>
    <tableColumn id="10092" xr3:uid="{BB8F464C-C449-44B5-BB23-14081B0D638B}" name="Colonne10089"/>
    <tableColumn id="10093" xr3:uid="{F6C18B68-1F23-4632-8A38-5046D744AEBB}" name="Colonne10090"/>
    <tableColumn id="10094" xr3:uid="{868CD474-6639-4265-AC31-FEBADC6A2DA1}" name="Colonne10091"/>
    <tableColumn id="10095" xr3:uid="{29093414-2A3C-4CCB-8D80-0BF0B4F1FF59}" name="Colonne10092"/>
    <tableColumn id="10096" xr3:uid="{30B9EEC4-A5CA-4DDC-8C45-4CB4528EE709}" name="Colonne10093"/>
    <tableColumn id="10097" xr3:uid="{21C0A930-4029-4544-AEE7-AF2D72FDF072}" name="Colonne10094"/>
    <tableColumn id="10098" xr3:uid="{D9A1B9C1-DA19-4BED-8C8B-46048AF15DD1}" name="Colonne10095"/>
    <tableColumn id="10099" xr3:uid="{73A67CC0-08E0-415A-B299-8C8665899A68}" name="Colonne10096"/>
    <tableColumn id="10100" xr3:uid="{BAC87B58-D30D-45F3-9618-19AB7187C2D4}" name="Colonne10097"/>
    <tableColumn id="10101" xr3:uid="{3DF8803D-0C4D-41FE-AB69-749088816362}" name="Colonne10098"/>
    <tableColumn id="10102" xr3:uid="{D173B14D-B5B5-49FF-BC6D-016565E16A9F}" name="Colonne10099"/>
    <tableColumn id="10103" xr3:uid="{9DE1DC03-B262-444F-82DB-933721218788}" name="Colonne10100"/>
    <tableColumn id="10104" xr3:uid="{D4BAC1D6-8F12-4C99-8C6C-82F7B4EB1321}" name="Colonne10101"/>
    <tableColumn id="10105" xr3:uid="{0386579D-6DAE-4DA3-93BC-2893622DC9D6}" name="Colonne10102"/>
    <tableColumn id="10106" xr3:uid="{BB2F03BB-0BB8-4356-88DE-2A5980198371}" name="Colonne10103"/>
    <tableColumn id="10107" xr3:uid="{3AE32F3E-BF0C-480C-B9EA-C4E733C3921F}" name="Colonne10104"/>
    <tableColumn id="10108" xr3:uid="{AB02EE6D-7A26-4335-8322-53D4A0723ED8}" name="Colonne10105"/>
    <tableColumn id="10109" xr3:uid="{B911FAA9-2402-4190-A62F-275EFFDC0BFC}" name="Colonne10106"/>
    <tableColumn id="10110" xr3:uid="{4D4AAE42-A9B1-4A57-875F-A01BD87D3B88}" name="Colonne10107"/>
    <tableColumn id="10111" xr3:uid="{B5F0D2C7-A80D-4CF2-96B0-2ADDF02A4064}" name="Colonne10108"/>
    <tableColumn id="10112" xr3:uid="{DB215BC0-68F5-4004-BC34-B03D12B3A2D6}" name="Colonne10109"/>
    <tableColumn id="10113" xr3:uid="{B1F36C73-2EEC-4A10-B6EA-7FFCAA6E7962}" name="Colonne10110"/>
    <tableColumn id="10114" xr3:uid="{7E3402A6-AD7E-487B-81B7-331F00884797}" name="Colonne10111"/>
    <tableColumn id="10115" xr3:uid="{BCACE9E1-A564-4327-969D-A5CCE72A375F}" name="Colonne10112"/>
    <tableColumn id="10116" xr3:uid="{65976B9A-1DF0-4E0F-B592-D74D067601F9}" name="Colonne10113"/>
    <tableColumn id="10117" xr3:uid="{437FBC5F-08B5-446A-B7E3-ECCCB5E8F0B6}" name="Colonne10114"/>
    <tableColumn id="10118" xr3:uid="{6D01A1F4-C0ED-42DE-B400-8EC805142BB2}" name="Colonne10115"/>
    <tableColumn id="10119" xr3:uid="{8FCF9237-E92F-4C9C-AFA0-39FCF6079310}" name="Colonne10116"/>
    <tableColumn id="10120" xr3:uid="{4369A929-4087-4365-879C-6D98E2807D30}" name="Colonne10117"/>
    <tableColumn id="10121" xr3:uid="{EF7C6183-2E80-45B0-87FC-49EF4EAAEBF6}" name="Colonne10118"/>
    <tableColumn id="10122" xr3:uid="{ABA882BC-7411-45EB-8E77-48DBF9A1E331}" name="Colonne10119"/>
    <tableColumn id="10123" xr3:uid="{F38DD7CA-7220-4285-88E2-98D1B6F0E147}" name="Colonne10120"/>
    <tableColumn id="10124" xr3:uid="{390006DC-5443-42A3-B968-F00C1C991E85}" name="Colonne10121"/>
    <tableColumn id="10125" xr3:uid="{17E75BD3-514A-49C4-8EAD-43870EEF2597}" name="Colonne10122"/>
    <tableColumn id="10126" xr3:uid="{6D115BE3-8710-4F64-8F33-BD48DEF3428A}" name="Colonne10123"/>
    <tableColumn id="10127" xr3:uid="{044901E1-4B6D-4850-96A3-0BFA37694C46}" name="Colonne10124"/>
    <tableColumn id="10128" xr3:uid="{14D461EA-9D82-4B63-9879-9F6AEA873F88}" name="Colonne10125"/>
    <tableColumn id="10129" xr3:uid="{887C3DA9-AF89-4B25-B11D-5E45822D0704}" name="Colonne10126"/>
    <tableColumn id="10130" xr3:uid="{9DAD0A05-9885-4688-BC6A-6BFBD7C3F1E7}" name="Colonne10127"/>
    <tableColumn id="10131" xr3:uid="{FCA2A1CC-FD31-4436-A327-FEDD20A1C43E}" name="Colonne10128"/>
    <tableColumn id="10132" xr3:uid="{E57701FF-8A31-4677-ADE4-195F3ED0D6F0}" name="Colonne10129"/>
    <tableColumn id="10133" xr3:uid="{1AC604B7-07CB-4F39-88FA-7112E1C1B95F}" name="Colonne10130"/>
    <tableColumn id="10134" xr3:uid="{6A42B751-C43D-4117-AEF6-4FF970EAFD17}" name="Colonne10131"/>
    <tableColumn id="10135" xr3:uid="{224E5C46-90A5-4E41-957C-2A571BF6FD5C}" name="Colonne10132"/>
    <tableColumn id="10136" xr3:uid="{2A543A37-6B7D-46C0-86A9-6F5B1CD492AB}" name="Colonne10133"/>
    <tableColumn id="10137" xr3:uid="{5C098889-10FD-4BFC-A114-D1CABBF04B66}" name="Colonne10134"/>
    <tableColumn id="10138" xr3:uid="{7E1F09BA-0C13-4972-9C5F-7F6AA6290CAD}" name="Colonne10135"/>
    <tableColumn id="10139" xr3:uid="{286ED5F5-FA4E-4585-9D9E-C8951AAB07BF}" name="Colonne10136"/>
    <tableColumn id="10140" xr3:uid="{121E986B-86E5-4159-9919-4FF81BBFAA49}" name="Colonne10137"/>
    <tableColumn id="10141" xr3:uid="{D476BC7F-B2FB-4C70-BB8F-084C27D28500}" name="Colonne10138"/>
    <tableColumn id="10142" xr3:uid="{AA619E73-D24C-4430-98BC-715A8262ABD1}" name="Colonne10139"/>
    <tableColumn id="10143" xr3:uid="{D7D90D41-651F-45A6-AE71-E063D06EB090}" name="Colonne10140"/>
    <tableColumn id="10144" xr3:uid="{E093AF49-4769-4991-8D41-3737A81A746A}" name="Colonne10141"/>
    <tableColumn id="10145" xr3:uid="{0FA4A5E1-D712-49C2-9199-34B1A3A1F329}" name="Colonne10142"/>
    <tableColumn id="10146" xr3:uid="{49A70604-AE05-4305-91A9-F75E5F5B2E8D}" name="Colonne10143"/>
    <tableColumn id="10147" xr3:uid="{42394105-44BF-4CE5-833A-DA16A0189713}" name="Colonne10144"/>
    <tableColumn id="10148" xr3:uid="{E3C6F572-CDA4-4082-B2F2-2FD3A3A8DB0C}" name="Colonne10145"/>
    <tableColumn id="10149" xr3:uid="{A5620225-F9B0-4461-BDF0-E638288EC48B}" name="Colonne10146"/>
    <tableColumn id="10150" xr3:uid="{C93A690A-E69D-497E-8876-EC2416DE9A8B}" name="Colonne10147"/>
    <tableColumn id="10151" xr3:uid="{B7FF16F1-3A0A-472A-A86C-05084737F8BF}" name="Colonne10148"/>
    <tableColumn id="10152" xr3:uid="{C15327CF-226A-4155-9B28-76EC044FAD61}" name="Colonne10149"/>
    <tableColumn id="10153" xr3:uid="{0E9CD933-35F7-4C8B-9965-60FA07959DE8}" name="Colonne10150"/>
    <tableColumn id="10154" xr3:uid="{4F43BBA2-7A3C-4992-8BD7-46178D548E2D}" name="Colonne10151"/>
    <tableColumn id="10155" xr3:uid="{035EFA05-4FC4-4FF2-80CE-9B6043BF240B}" name="Colonne10152"/>
    <tableColumn id="10156" xr3:uid="{A7C85FCA-4F76-4F3E-BF6C-C0AA1399FB41}" name="Colonne10153"/>
    <tableColumn id="10157" xr3:uid="{370F2694-B68A-4F65-B05E-D843A9C5AB58}" name="Colonne10154"/>
    <tableColumn id="10158" xr3:uid="{CE593F79-84EE-45DF-97EA-F8D30EA907BB}" name="Colonne10155"/>
    <tableColumn id="10159" xr3:uid="{FAFABFB4-6B92-46EC-8AB0-CE817EEF1825}" name="Colonne10156"/>
    <tableColumn id="10160" xr3:uid="{E768D1D2-42A2-4A3E-9E10-67CA9ADBFC74}" name="Colonne10157"/>
    <tableColumn id="10161" xr3:uid="{94CDEE94-D557-4CFF-8E13-56370B350296}" name="Colonne10158"/>
    <tableColumn id="10162" xr3:uid="{FCCD7AC4-1BD2-4653-872E-9B6F6294B33C}" name="Colonne10159"/>
    <tableColumn id="10163" xr3:uid="{246FD29E-68B8-47AC-AEE1-7B5C2A7A6CF5}" name="Colonne10160"/>
    <tableColumn id="10164" xr3:uid="{EBDA7A72-46FD-4F37-811E-2650D771A889}" name="Colonne10161"/>
    <tableColumn id="10165" xr3:uid="{53D25E36-57F8-48D5-BC47-9202BE6DAD79}" name="Colonne10162"/>
    <tableColumn id="10166" xr3:uid="{4924D5D9-BA1C-4278-AA30-0B2D37264CDC}" name="Colonne10163"/>
    <tableColumn id="10167" xr3:uid="{5B1D1539-C3D6-4522-B997-C72DA450F150}" name="Colonne10164"/>
    <tableColumn id="10168" xr3:uid="{9D2EEBCD-580C-4542-9D5D-735AE100B6E1}" name="Colonne10165"/>
    <tableColumn id="10169" xr3:uid="{73F8D602-ADF4-4A05-80BF-A12FC3989887}" name="Colonne10166"/>
    <tableColumn id="10170" xr3:uid="{108E345C-F39E-471A-8A18-BFD826B7A675}" name="Colonne10167"/>
    <tableColumn id="10171" xr3:uid="{6B1F6DE7-6B4D-4101-ABF0-6C4962D7EF94}" name="Colonne10168"/>
    <tableColumn id="10172" xr3:uid="{CBE61EA4-69DF-4E5E-9F8D-C4BA1845EF83}" name="Colonne10169"/>
    <tableColumn id="10173" xr3:uid="{E1229EC5-5D81-467A-B2BD-3ECD7758C22D}" name="Colonne10170"/>
    <tableColumn id="10174" xr3:uid="{ACB5CB79-56CC-447C-B291-5CE6CEF6F9B2}" name="Colonne10171"/>
    <tableColumn id="10175" xr3:uid="{EF989864-C3EA-47CB-BA36-590F991C25AE}" name="Colonne10172"/>
    <tableColumn id="10176" xr3:uid="{D17031BA-7BB8-48D2-9F71-A0DE82524FAE}" name="Colonne10173"/>
    <tableColumn id="10177" xr3:uid="{40902924-D92B-43EC-9FF4-EDBC2240F0AB}" name="Colonne10174"/>
    <tableColumn id="10178" xr3:uid="{DA919056-5DB4-4F62-A646-2C0E4A02AA8D}" name="Colonne10175"/>
    <tableColumn id="10179" xr3:uid="{8AFC2C59-F73F-49D4-BC36-041B1C000C07}" name="Colonne10176"/>
    <tableColumn id="10180" xr3:uid="{912FF9A0-E1EC-4B08-A989-075A83F8CE8A}" name="Colonne10177"/>
    <tableColumn id="10181" xr3:uid="{361E39E1-7398-4321-B2D7-6498C6C813E5}" name="Colonne10178"/>
    <tableColumn id="10182" xr3:uid="{A53D3F4A-D140-4B51-974F-556D87EF5D0E}" name="Colonne10179"/>
    <tableColumn id="10183" xr3:uid="{D880E59E-7692-46D6-8896-8ED838FF5897}" name="Colonne10180"/>
    <tableColumn id="10184" xr3:uid="{ADD6C3BB-FC28-40CC-8DE9-588CF3A3D024}" name="Colonne10181"/>
    <tableColumn id="10185" xr3:uid="{0ADD330D-07E2-4D1F-8BF1-96E77FAA105E}" name="Colonne10182"/>
    <tableColumn id="10186" xr3:uid="{5ECBFE9E-C711-45F4-9D73-6EC36EB694DE}" name="Colonne10183"/>
    <tableColumn id="10187" xr3:uid="{18781C94-FE36-4FD1-9930-70C371FD48BF}" name="Colonne10184"/>
    <tableColumn id="10188" xr3:uid="{DB16E5AF-7EC8-440A-B542-E518079ADD46}" name="Colonne10185"/>
    <tableColumn id="10189" xr3:uid="{73E4302E-56B8-4FA3-8515-B67DEFF00F52}" name="Colonne10186"/>
    <tableColumn id="10190" xr3:uid="{5F6F1826-E1B1-4341-B289-9B99DB8A01E9}" name="Colonne10187"/>
    <tableColumn id="10191" xr3:uid="{DCA366B6-6C92-43CA-9A9F-54F04717579F}" name="Colonne10188"/>
    <tableColumn id="10192" xr3:uid="{1C4104EB-9F3A-4044-9488-BE02F7C90C16}" name="Colonne10189"/>
    <tableColumn id="10193" xr3:uid="{C5F73EBD-3E23-4A38-A251-14E3C97DD0AE}" name="Colonne10190"/>
    <tableColumn id="10194" xr3:uid="{116A2DD8-C9E0-4C7E-B89E-12BEF117D364}" name="Colonne10191"/>
    <tableColumn id="10195" xr3:uid="{985F7215-0986-44C3-99A2-B1C7BC3254F2}" name="Colonne10192"/>
    <tableColumn id="10196" xr3:uid="{D6509220-A57A-4A2D-BB2A-8E327E76AA17}" name="Colonne10193"/>
    <tableColumn id="10197" xr3:uid="{21223C24-6B2A-4FDA-8D37-FF0C62871C93}" name="Colonne10194"/>
    <tableColumn id="10198" xr3:uid="{5E383DAB-0A89-4B9B-BAA3-FF688E866324}" name="Colonne10195"/>
    <tableColumn id="10199" xr3:uid="{58A58ABE-BF09-46B0-A95C-4C6E097DB6E7}" name="Colonne10196"/>
    <tableColumn id="10200" xr3:uid="{6A25C9FF-F6F2-4E47-9714-31283DF2CABD}" name="Colonne10197"/>
    <tableColumn id="10201" xr3:uid="{BCF8AADC-5F5E-4ABD-9BDC-36507AEC1318}" name="Colonne10198"/>
    <tableColumn id="10202" xr3:uid="{4D4786CE-04EF-40DD-819D-907F5C56E0C0}" name="Colonne10199"/>
    <tableColumn id="10203" xr3:uid="{EA3D424B-8207-4AF0-A712-B533A7ED18E4}" name="Colonne10200"/>
    <tableColumn id="10204" xr3:uid="{7FA04437-2D4A-4966-AED8-C5CE12905462}" name="Colonne10201"/>
    <tableColumn id="10205" xr3:uid="{67FB8561-B713-4232-87ED-6F87409DA844}" name="Colonne10202"/>
    <tableColumn id="10206" xr3:uid="{E3D12E3B-12EB-4AA4-8879-C129EA1C4D4A}" name="Colonne10203"/>
    <tableColumn id="10207" xr3:uid="{F8B3D250-2167-42AD-B09A-238AE9BBE628}" name="Colonne10204"/>
    <tableColumn id="10208" xr3:uid="{2FA3D0C3-88BF-4781-98CE-7D5657A6848E}" name="Colonne10205"/>
    <tableColumn id="10209" xr3:uid="{27042DC9-D60A-42E5-8FF3-4B4F2E928773}" name="Colonne10206"/>
    <tableColumn id="10210" xr3:uid="{3D17B822-F5F2-4C33-BCAF-ECB387853120}" name="Colonne10207"/>
    <tableColumn id="10211" xr3:uid="{E29F7447-438A-4F21-81A0-BC156DE47C2F}" name="Colonne10208"/>
    <tableColumn id="10212" xr3:uid="{DAC536BB-5327-4BE7-9090-C19F61136875}" name="Colonne10209"/>
    <tableColumn id="10213" xr3:uid="{A02F3DC5-16C3-4B0F-9276-4B26DB3ABD9D}" name="Colonne10210"/>
    <tableColumn id="10214" xr3:uid="{274BC2AE-FAD5-4514-83BE-446B6912CB5F}" name="Colonne10211"/>
    <tableColumn id="10215" xr3:uid="{CA3C85AD-862A-4EB8-91CA-398071A0EA81}" name="Colonne10212"/>
    <tableColumn id="10216" xr3:uid="{3D0AE940-247E-40B7-8C19-842E3BB3B9CB}" name="Colonne10213"/>
    <tableColumn id="10217" xr3:uid="{724964B0-4AB5-484B-980D-D908835A4790}" name="Colonne10214"/>
    <tableColumn id="10218" xr3:uid="{31124C62-DA18-4F63-9903-F135EC5EA336}" name="Colonne10215"/>
    <tableColumn id="10219" xr3:uid="{8866F0A4-23AF-476D-A2D6-EA748A4B3E58}" name="Colonne10216"/>
    <tableColumn id="10220" xr3:uid="{6BE6A080-AB23-4427-A3F8-C554D888B092}" name="Colonne10217"/>
    <tableColumn id="10221" xr3:uid="{8B7E85DE-F553-44C2-A9DE-B1374DFFBAD9}" name="Colonne10218"/>
    <tableColumn id="10222" xr3:uid="{8A8AE792-D190-47DF-99D5-5C19A9897F5D}" name="Colonne10219"/>
    <tableColumn id="10223" xr3:uid="{C1572079-43F1-44B2-A431-25C1F0C98605}" name="Colonne10220"/>
    <tableColumn id="10224" xr3:uid="{E7F7A033-F95C-49C4-8AB7-5BFD9B68A7CA}" name="Colonne10221"/>
    <tableColumn id="10225" xr3:uid="{D7EB3A5F-7973-4DB9-99E3-73307CEE9DB2}" name="Colonne10222"/>
    <tableColumn id="10226" xr3:uid="{31C97C72-F085-4396-A9F0-D568F01D0D40}" name="Colonne10223"/>
    <tableColumn id="10227" xr3:uid="{0CB73311-1D33-44AB-A894-4DDE16778166}" name="Colonne10224"/>
    <tableColumn id="10228" xr3:uid="{A1CA64AA-4B1E-4AF5-97E7-59CB224EF2EB}" name="Colonne10225"/>
    <tableColumn id="10229" xr3:uid="{6D0D86ED-3C82-4FB0-BADE-536D58072487}" name="Colonne10226"/>
    <tableColumn id="10230" xr3:uid="{7E71E49B-E7D0-44C5-AC46-16C5E87DF2B1}" name="Colonne10227"/>
    <tableColumn id="10231" xr3:uid="{A4B88247-F585-4FC0-880B-93982E317972}" name="Colonne10228"/>
    <tableColumn id="10232" xr3:uid="{692CFEDB-0319-4C47-8DB4-AFD98B13E3CC}" name="Colonne10229"/>
    <tableColumn id="10233" xr3:uid="{ED74654F-EC25-4B9C-88DD-D558BC507769}" name="Colonne10230"/>
    <tableColumn id="10234" xr3:uid="{41AB1EBE-FDDD-4567-BE48-E4C2E17B80E2}" name="Colonne10231"/>
    <tableColumn id="10235" xr3:uid="{44806C95-12BA-4B2E-8538-FB5532E88B5D}" name="Colonne10232"/>
    <tableColumn id="10236" xr3:uid="{E70E07F6-8D65-4203-AB97-5ADEADA6D324}" name="Colonne10233"/>
    <tableColumn id="10237" xr3:uid="{F73CE28B-EF84-4BBD-B311-0EF306220649}" name="Colonne10234"/>
    <tableColumn id="10238" xr3:uid="{2FDBC1DC-E37C-4E62-B06B-84AD7375278C}" name="Colonne10235"/>
    <tableColumn id="10239" xr3:uid="{982DB9D4-723E-4D7E-888C-2DA0B5154B86}" name="Colonne10236"/>
    <tableColumn id="10240" xr3:uid="{882AD70B-1B3F-4723-804B-DF104F442265}" name="Colonne10237"/>
    <tableColumn id="10241" xr3:uid="{74ADDA25-EA26-4C79-B32F-56BED923FC55}" name="Colonne10238"/>
    <tableColumn id="10242" xr3:uid="{325BDBA6-D6AC-4CA4-A18F-5B129FE7146C}" name="Colonne10239"/>
    <tableColumn id="10243" xr3:uid="{E9DDEFE6-CBFB-4432-99A7-E2A308EB6B28}" name="Colonne10240"/>
    <tableColumn id="10244" xr3:uid="{731A81D9-AF6A-444F-BE20-0F902BF8EAC1}" name="Colonne10241"/>
    <tableColumn id="10245" xr3:uid="{40D0689B-C9F8-4EF8-AAE1-FDD2B407054E}" name="Colonne10242"/>
    <tableColumn id="10246" xr3:uid="{03F67700-F823-41D2-8CC6-194ECDF64CAC}" name="Colonne10243"/>
    <tableColumn id="10247" xr3:uid="{0E5C2BD1-E507-45CE-80B7-E7186F037A86}" name="Colonne10244"/>
    <tableColumn id="10248" xr3:uid="{AC6803B6-FB2E-44A0-A3D2-87D9A8F38DB3}" name="Colonne10245"/>
    <tableColumn id="10249" xr3:uid="{34BF5FBB-EA19-4D41-A92C-063D6A97597D}" name="Colonne10246"/>
    <tableColumn id="10250" xr3:uid="{4B0FC4ED-ED6C-4854-8562-FFADAD721321}" name="Colonne10247"/>
    <tableColumn id="10251" xr3:uid="{4C007604-BAEB-4EAB-A459-DBC84071913E}" name="Colonne10248"/>
    <tableColumn id="10252" xr3:uid="{ECCD36F5-169F-4354-8CBF-FE53A3671EAC}" name="Colonne10249"/>
    <tableColumn id="10253" xr3:uid="{C21BDAC0-AC35-4D8A-9C7F-559E1E6DED4A}" name="Colonne10250"/>
    <tableColumn id="10254" xr3:uid="{1E0C03CD-5E8D-4EEC-BBED-9C2BF8943132}" name="Colonne10251"/>
    <tableColumn id="10255" xr3:uid="{18F1F828-3D81-4F0B-97C0-A5768D18186E}" name="Colonne10252"/>
    <tableColumn id="10256" xr3:uid="{3BA7A3AB-7C26-487B-A9AE-7BFF50FD725B}" name="Colonne10253"/>
    <tableColumn id="10257" xr3:uid="{1C0717C2-3F1B-4EC4-A598-F4358DB6FE78}" name="Colonne10254"/>
    <tableColumn id="10258" xr3:uid="{6A0FDFDF-0ACC-4C48-902F-85649972EFF2}" name="Colonne10255"/>
    <tableColumn id="10259" xr3:uid="{0E296832-7F98-4C80-9CD2-10F2B7A279D8}" name="Colonne10256"/>
    <tableColumn id="10260" xr3:uid="{6F2D9CEB-7283-45B5-9769-1D6B25905B6F}" name="Colonne10257"/>
    <tableColumn id="10261" xr3:uid="{37513673-4985-44BD-9A18-84563DC2D15B}" name="Colonne10258"/>
    <tableColumn id="10262" xr3:uid="{B1EBAB5F-6252-4E11-9247-7A1D3467E16D}" name="Colonne10259"/>
    <tableColumn id="10263" xr3:uid="{FFF28C2E-2735-41E5-B172-9447141452E6}" name="Colonne10260"/>
    <tableColumn id="10264" xr3:uid="{643144FB-FD6B-43DA-B435-3EE2F1F7F54B}" name="Colonne10261"/>
    <tableColumn id="10265" xr3:uid="{536D288B-5437-4397-BE57-69855D39EBCA}" name="Colonne10262"/>
    <tableColumn id="10266" xr3:uid="{FD5C2B8F-D6CA-4623-9E0C-393A5EA659CF}" name="Colonne10263"/>
    <tableColumn id="10267" xr3:uid="{172F7F37-90B4-4276-8B88-664B4870CD86}" name="Colonne10264"/>
    <tableColumn id="10268" xr3:uid="{2849E69C-F923-46FA-BB74-E382B93E3E2F}" name="Colonne10265"/>
    <tableColumn id="10269" xr3:uid="{A1CA5C9A-D07A-4A5E-BF7B-52958D705C90}" name="Colonne10266"/>
    <tableColumn id="10270" xr3:uid="{CA65A0FE-A73F-4B15-8E30-70A0BA469E44}" name="Colonne10267"/>
    <tableColumn id="10271" xr3:uid="{4D01FB3F-36A5-40C2-A229-925CFA5B4889}" name="Colonne10268"/>
    <tableColumn id="10272" xr3:uid="{893C8773-99B8-4773-979B-4C5D17BF6DC9}" name="Colonne10269"/>
    <tableColumn id="10273" xr3:uid="{FA635F06-0BCF-4E02-A8F3-CD2453BFC62B}" name="Colonne10270"/>
    <tableColumn id="10274" xr3:uid="{39BD42DB-C64D-4B7E-A6C3-0343F04EFE2C}" name="Colonne10271"/>
    <tableColumn id="10275" xr3:uid="{028A6D79-A888-4370-B386-AAEF51FA5240}" name="Colonne10272"/>
    <tableColumn id="10276" xr3:uid="{EFA6701F-D9EA-49BF-B35F-67D67C83DDDD}" name="Colonne10273"/>
    <tableColumn id="10277" xr3:uid="{667399FF-A945-4ADB-B471-14015C67DDC4}" name="Colonne10274"/>
    <tableColumn id="10278" xr3:uid="{BDDCC097-0D9D-448B-8F33-11B3C5AC0AB0}" name="Colonne10275"/>
    <tableColumn id="10279" xr3:uid="{AE53E66A-216D-49CA-9256-F84921450C26}" name="Colonne10276"/>
    <tableColumn id="10280" xr3:uid="{06279537-9E6D-40A7-94C2-EE87841112B8}" name="Colonne10277"/>
    <tableColumn id="10281" xr3:uid="{4E4A533E-1B8B-49AC-96BC-708069DCE0B9}" name="Colonne10278"/>
    <tableColumn id="10282" xr3:uid="{D4942383-CC94-40F1-82AC-A14EE738502C}" name="Colonne10279"/>
    <tableColumn id="10283" xr3:uid="{A882CDAE-5539-4495-89AD-3E21C676B23A}" name="Colonne10280"/>
    <tableColumn id="10284" xr3:uid="{1DE68908-1F78-45BA-AF6B-523B0AD844CB}" name="Colonne10281"/>
    <tableColumn id="10285" xr3:uid="{D16F2B09-440C-4481-82DC-92D48BFBC350}" name="Colonne10282"/>
    <tableColumn id="10286" xr3:uid="{CB5ABA92-4977-4F9A-BD3E-EDF426F919C4}" name="Colonne10283"/>
    <tableColumn id="10287" xr3:uid="{504DEB16-0B23-488E-AC3B-6DCB7D179EEE}" name="Colonne10284"/>
    <tableColumn id="10288" xr3:uid="{857DF981-E4ED-4CA7-AF10-5F89ED1C786F}" name="Colonne10285"/>
    <tableColumn id="10289" xr3:uid="{703C5059-404D-47F3-A061-68F27B325C69}" name="Colonne10286"/>
    <tableColumn id="10290" xr3:uid="{66ED45B9-BCE2-457E-A800-E8959C628186}" name="Colonne10287"/>
    <tableColumn id="10291" xr3:uid="{F35625E1-19C1-4033-A465-7CC3B3CA1DC5}" name="Colonne10288"/>
    <tableColumn id="10292" xr3:uid="{8FBF582D-6774-405D-89F6-B433B0DA3368}" name="Colonne10289"/>
    <tableColumn id="10293" xr3:uid="{3AA852EB-E482-476D-9DC2-6F49E5BBB29E}" name="Colonne10290"/>
    <tableColumn id="10294" xr3:uid="{7826C91A-7096-4F3F-8D7F-C397D2A750DB}" name="Colonne10291"/>
    <tableColumn id="10295" xr3:uid="{C68A350C-11A9-49BE-9F36-6CD830DD431C}" name="Colonne10292"/>
    <tableColumn id="10296" xr3:uid="{04CFC650-FB48-45C3-9474-62D6852B6CF4}" name="Colonne10293"/>
    <tableColumn id="10297" xr3:uid="{4FC1B592-5E7F-4CA1-A035-4FA3319154E6}" name="Colonne10294"/>
    <tableColumn id="10298" xr3:uid="{3BB64690-E8DA-4313-862C-BA1E9B32DAF3}" name="Colonne10295"/>
    <tableColumn id="10299" xr3:uid="{3EA49CCF-BF84-4965-9EA4-4F026AB49920}" name="Colonne10296"/>
    <tableColumn id="10300" xr3:uid="{1C0AC81F-D639-4AED-A074-EDFD99E3BE87}" name="Colonne10297"/>
    <tableColumn id="10301" xr3:uid="{4F4E87BF-35AF-4959-BA11-DF625DC41F9A}" name="Colonne10298"/>
    <tableColumn id="10302" xr3:uid="{DC26DF9F-FB67-4BE1-8FD3-82B6FA10683A}" name="Colonne10299"/>
    <tableColumn id="10303" xr3:uid="{72F65F9B-21E0-4728-9DDE-E08BA90B1C5D}" name="Colonne10300"/>
    <tableColumn id="10304" xr3:uid="{9E4FB406-6C83-4D83-8F81-3DDCDD6F7972}" name="Colonne10301"/>
    <tableColumn id="10305" xr3:uid="{75D1CAFF-4ADA-43FB-8B3C-FD926B0DD177}" name="Colonne10302"/>
    <tableColumn id="10306" xr3:uid="{1FB0104A-FE8F-409C-9211-DC308EE494CE}" name="Colonne10303"/>
    <tableColumn id="10307" xr3:uid="{07CADA56-C408-47C2-9F7E-D4879BC9A6F2}" name="Colonne10304"/>
    <tableColumn id="10308" xr3:uid="{F418E17C-C4B8-4D8F-A05B-B1A6832DA3B6}" name="Colonne10305"/>
    <tableColumn id="10309" xr3:uid="{754867E1-101F-411B-AD4D-7DD5B5D99A60}" name="Colonne10306"/>
    <tableColumn id="10310" xr3:uid="{92C19EB0-8876-4B1E-A7A5-921FF5FEEA15}" name="Colonne10307"/>
    <tableColumn id="10311" xr3:uid="{63C4F051-406C-4C79-BC0B-9BAE09992B71}" name="Colonne10308"/>
    <tableColumn id="10312" xr3:uid="{0E373A3C-66E2-4A43-859B-EC23099D4172}" name="Colonne10309"/>
    <tableColumn id="10313" xr3:uid="{7EEE6C30-9BDC-4791-A5A9-1890C5EFF5A1}" name="Colonne10310"/>
    <tableColumn id="10314" xr3:uid="{20649527-96B0-4C99-A08B-17FDFB9174A9}" name="Colonne10311"/>
    <tableColumn id="10315" xr3:uid="{771C2004-5E8D-4152-9F1D-49417D306A56}" name="Colonne10312"/>
    <tableColumn id="10316" xr3:uid="{46FAF8C6-BDED-40A3-A853-A4052E773336}" name="Colonne10313"/>
    <tableColumn id="10317" xr3:uid="{35A7B23C-3ACE-4151-BE3D-12E9E8AAB72D}" name="Colonne10314"/>
    <tableColumn id="10318" xr3:uid="{02BB14E7-9AF1-4A9D-8EC1-AB2209E26852}" name="Colonne10315"/>
    <tableColumn id="10319" xr3:uid="{9B49E4D9-E2ED-40A8-8BB5-8A1213FC8CF3}" name="Colonne10316"/>
    <tableColumn id="10320" xr3:uid="{3E54A173-C1BF-49D3-AB38-A855D1EE29A6}" name="Colonne10317"/>
    <tableColumn id="10321" xr3:uid="{3EA08804-FFC7-419E-B59F-4366825B6840}" name="Colonne10318"/>
    <tableColumn id="10322" xr3:uid="{D73CDE7C-7895-479E-9887-84020577359F}" name="Colonne10319"/>
    <tableColumn id="10323" xr3:uid="{CD45E9A6-87AB-4AE4-89B0-836455C19DFD}" name="Colonne10320"/>
    <tableColumn id="10324" xr3:uid="{9AEA7B84-683E-4F58-AFB6-E6966681EBC9}" name="Colonne10321"/>
    <tableColumn id="10325" xr3:uid="{CB4B1799-A700-43BC-81D6-BF9A73550BA3}" name="Colonne10322"/>
    <tableColumn id="10326" xr3:uid="{9379A275-60DE-4840-A0F7-7E10D19A2613}" name="Colonne10323"/>
    <tableColumn id="10327" xr3:uid="{01CEDD44-4439-473C-80D3-B8F689ED276D}" name="Colonne10324"/>
    <tableColumn id="10328" xr3:uid="{26D137CC-4457-4BD7-A691-03C227C92244}" name="Colonne10325"/>
    <tableColumn id="10329" xr3:uid="{C3F23A7E-3156-4E2D-844E-5FB5262252D3}" name="Colonne10326"/>
    <tableColumn id="10330" xr3:uid="{8F5F24DE-CD63-4D72-99DB-D7B01309735F}" name="Colonne10327"/>
    <tableColumn id="10331" xr3:uid="{785183B7-BAFC-4313-8925-2BC57DEF346B}" name="Colonne10328"/>
    <tableColumn id="10332" xr3:uid="{5758114E-1323-406D-8427-FA9961B4D5B4}" name="Colonne10329"/>
    <tableColumn id="10333" xr3:uid="{D8CD3F6E-5A34-4249-89C4-959304E4100F}" name="Colonne10330"/>
    <tableColumn id="10334" xr3:uid="{D745B9B0-6159-44F0-A74F-DE6E5194C9E0}" name="Colonne10331"/>
    <tableColumn id="10335" xr3:uid="{E4CCD1A1-A829-4B4B-90FC-AEF85C4E27BB}" name="Colonne10332"/>
    <tableColumn id="10336" xr3:uid="{F7AD4D6C-C46D-4204-AFDB-ED9CE8B7D0C9}" name="Colonne10333"/>
    <tableColumn id="10337" xr3:uid="{5216E55F-0F54-41DD-A372-8BF1B06A5CBF}" name="Colonne10334"/>
    <tableColumn id="10338" xr3:uid="{68D77ED1-1203-4C4F-A5CA-260585A4AC84}" name="Colonne10335"/>
    <tableColumn id="10339" xr3:uid="{DDE39509-B0E5-4E24-887A-97B55B773376}" name="Colonne10336"/>
    <tableColumn id="10340" xr3:uid="{01DB3796-4A2E-4B9F-A249-FD918D40BBB7}" name="Colonne10337"/>
    <tableColumn id="10341" xr3:uid="{AD95D182-0ECB-465E-91B0-9E45F3492B63}" name="Colonne10338"/>
    <tableColumn id="10342" xr3:uid="{114B4F39-A456-4271-8A0F-71EF05D6B518}" name="Colonne10339"/>
    <tableColumn id="10343" xr3:uid="{82F9B82A-26FD-44E0-8415-D28C6E3D100A}" name="Colonne10340"/>
    <tableColumn id="10344" xr3:uid="{2447CDE7-9C11-41D6-A5EF-F2B46A97C40C}" name="Colonne10341"/>
    <tableColumn id="10345" xr3:uid="{25EE1ED7-0401-43BF-8FC7-92FEFD144845}" name="Colonne10342"/>
    <tableColumn id="10346" xr3:uid="{54AF8B12-0FFC-4357-925A-631207EB554D}" name="Colonne10343"/>
    <tableColumn id="10347" xr3:uid="{34FBB1D7-3133-41AD-A2ED-7E03FAF2F8B4}" name="Colonne10344"/>
    <tableColumn id="10348" xr3:uid="{090ED33E-5EEE-4826-A011-955A231133C8}" name="Colonne10345"/>
    <tableColumn id="10349" xr3:uid="{4A302ADF-48F7-453F-B7E1-ABF005248A14}" name="Colonne10346"/>
    <tableColumn id="10350" xr3:uid="{2E70EE6B-4124-4DDF-8CDE-2111459CD2F2}" name="Colonne10347"/>
    <tableColumn id="10351" xr3:uid="{74F4AA56-4777-48A3-9CC2-58E7C9BE002F}" name="Colonne10348"/>
    <tableColumn id="10352" xr3:uid="{7FDB820D-98E3-4569-B96F-CBDFFFED26BB}" name="Colonne10349"/>
    <tableColumn id="10353" xr3:uid="{F9238155-C323-43EC-AAC3-56057CFA0CD2}" name="Colonne10350"/>
    <tableColumn id="10354" xr3:uid="{9E04AAB6-C24F-4E9A-99F7-BA49293B7B86}" name="Colonne10351"/>
    <tableColumn id="10355" xr3:uid="{9ABCE7F7-A0A1-4126-B969-73FF1D9C2DFA}" name="Colonne10352"/>
    <tableColumn id="10356" xr3:uid="{A444C38D-8837-47EA-87AB-F88765A00A6F}" name="Colonne10353"/>
    <tableColumn id="10357" xr3:uid="{7263FF42-E983-47F4-B5A4-ACF966D5857C}" name="Colonne10354"/>
    <tableColumn id="10358" xr3:uid="{667DE894-A758-40EC-AA9E-C8506AF3B354}" name="Colonne10355"/>
    <tableColumn id="10359" xr3:uid="{26C4CBC9-B127-43D1-9F57-4C34712EE218}" name="Colonne10356"/>
    <tableColumn id="10360" xr3:uid="{40BA5A8C-4B1B-42E8-8E3F-C045079B87E4}" name="Colonne10357"/>
    <tableColumn id="10361" xr3:uid="{2ECFDAA0-E544-4D23-8F8D-9A6BFA9040F9}" name="Colonne10358"/>
    <tableColumn id="10362" xr3:uid="{EBD89FA1-5F45-4D13-8630-B559AF5CEB6B}" name="Colonne10359"/>
    <tableColumn id="10363" xr3:uid="{F0B81E42-CA51-47EF-97FE-E96BD74293F6}" name="Colonne10360"/>
    <tableColumn id="10364" xr3:uid="{C1E33C6F-FD86-4A55-9FE8-850FD752BD2B}" name="Colonne10361"/>
    <tableColumn id="10365" xr3:uid="{EA304B40-77D5-4B1D-A836-461512806863}" name="Colonne10362"/>
    <tableColumn id="10366" xr3:uid="{3DAE92F7-4856-4F14-B52F-538AFABA856E}" name="Colonne10363"/>
    <tableColumn id="10367" xr3:uid="{F2A0B143-0EE3-41AB-B344-A97BB62E93BE}" name="Colonne10364"/>
    <tableColumn id="10368" xr3:uid="{C6D0E19B-A4C9-4BA3-BCB5-04D33ECB2488}" name="Colonne10365"/>
    <tableColumn id="10369" xr3:uid="{027A9755-88C5-4697-94FF-FA3AAE7866DF}" name="Colonne10366"/>
    <tableColumn id="10370" xr3:uid="{15B7976B-A505-4AED-88D1-C8C5F5544CB8}" name="Colonne10367"/>
    <tableColumn id="10371" xr3:uid="{EDE24DD4-64F7-417F-9EB9-249DE1729D67}" name="Colonne10368"/>
    <tableColumn id="10372" xr3:uid="{6EB1C1CD-3424-4A9C-8A4C-6AF20ED9387B}" name="Colonne10369"/>
    <tableColumn id="10373" xr3:uid="{66BEA700-43C9-4CB1-9DEB-F7E07896C4DD}" name="Colonne10370"/>
    <tableColumn id="10374" xr3:uid="{57B840BC-7806-417E-A626-C9C64DC467D0}" name="Colonne10371"/>
    <tableColumn id="10375" xr3:uid="{376D1E3B-12A2-4ED7-B998-44B6DB1C29EC}" name="Colonne10372"/>
    <tableColumn id="10376" xr3:uid="{E82227A8-83A1-478E-96BD-CC86232DE547}" name="Colonne10373"/>
    <tableColumn id="10377" xr3:uid="{F5FB3179-86FB-424D-B5D3-A4B2B8D4DB80}" name="Colonne10374"/>
    <tableColumn id="10378" xr3:uid="{88887530-0A97-4722-8FC6-FBF32C1B90E2}" name="Colonne10375"/>
    <tableColumn id="10379" xr3:uid="{469A1E70-E399-4508-9491-C989F810841D}" name="Colonne10376"/>
    <tableColumn id="10380" xr3:uid="{A2DD81D9-AC23-4611-AE13-E6C225BB2759}" name="Colonne10377"/>
    <tableColumn id="10381" xr3:uid="{63C3237C-5EFE-4FA3-906B-7D9D348BF11B}" name="Colonne10378"/>
    <tableColumn id="10382" xr3:uid="{CDD47E8C-C3D0-4CC0-A84C-501F016A6B3A}" name="Colonne10379"/>
    <tableColumn id="10383" xr3:uid="{57F1760C-4954-4280-8349-A6D9B8EAF0DE}" name="Colonne10380"/>
    <tableColumn id="10384" xr3:uid="{2CC43738-375B-45F3-BDBE-369480AE0DA5}" name="Colonne10381"/>
    <tableColumn id="10385" xr3:uid="{CC2664A3-E75E-4E61-9B0C-BF2F74A2539F}" name="Colonne10382"/>
    <tableColumn id="10386" xr3:uid="{E1391580-DFB6-4FBC-9B53-E9F85844DA31}" name="Colonne10383"/>
    <tableColumn id="10387" xr3:uid="{761EECBE-ADFF-43FD-9D32-3A475F512AD4}" name="Colonne10384"/>
    <tableColumn id="10388" xr3:uid="{686F3CD9-F1E5-4705-9F16-BEC277AF446A}" name="Colonne10385"/>
    <tableColumn id="10389" xr3:uid="{11297289-20FE-48BD-A29A-0DEDA5419D51}" name="Colonne10386"/>
    <tableColumn id="10390" xr3:uid="{C2F76604-3C68-4548-A8B0-94B3F3641E04}" name="Colonne10387"/>
    <tableColumn id="10391" xr3:uid="{5D2D7039-84C2-4D20-B845-1F0735C30434}" name="Colonne10388"/>
    <tableColumn id="10392" xr3:uid="{C2F61E30-493F-4FED-ACF4-5592F900B0F9}" name="Colonne10389"/>
    <tableColumn id="10393" xr3:uid="{215AC701-97D5-4A95-8A23-D2E97071AEFD}" name="Colonne10390"/>
    <tableColumn id="10394" xr3:uid="{AFF1CBF6-847D-47DD-A99A-DF062B684C6B}" name="Colonne10391"/>
    <tableColumn id="10395" xr3:uid="{6E0334C6-9A9E-4288-B06D-764E14EAF162}" name="Colonne10392"/>
    <tableColumn id="10396" xr3:uid="{7EC9A631-3242-4039-8495-134DE4684148}" name="Colonne10393"/>
    <tableColumn id="10397" xr3:uid="{0A9EC36B-040A-4588-948B-AB26416C6416}" name="Colonne10394"/>
    <tableColumn id="10398" xr3:uid="{D38D5104-F504-42ED-AB0F-FC03A66E07C5}" name="Colonne10395"/>
    <tableColumn id="10399" xr3:uid="{D77ED3D4-448F-4E29-8D7C-24900036894F}" name="Colonne10396"/>
    <tableColumn id="10400" xr3:uid="{B38679AE-84EA-49BE-8F61-26526BE7966A}" name="Colonne10397"/>
    <tableColumn id="10401" xr3:uid="{9500A2B1-7E7A-440D-9D6C-8B2C598D99F0}" name="Colonne10398"/>
    <tableColumn id="10402" xr3:uid="{F2CF5384-8B3D-4AAA-B9F2-0A26CE4CE900}" name="Colonne10399"/>
    <tableColumn id="10403" xr3:uid="{630F5FBA-0C7E-4123-B986-F65CB136BA40}" name="Colonne10400"/>
    <tableColumn id="10404" xr3:uid="{4555F532-A3FF-4B80-9A42-A941896BD0E9}" name="Colonne10401"/>
    <tableColumn id="10405" xr3:uid="{BE61B35E-D587-4A0C-83F7-6CBDEFFF36F5}" name="Colonne10402"/>
    <tableColumn id="10406" xr3:uid="{310B6BD0-A1FD-469E-82F7-A75BB5659FA1}" name="Colonne10403"/>
    <tableColumn id="10407" xr3:uid="{50ACFB59-B51D-4AF0-9EE2-8AE93B3D0F90}" name="Colonne10404"/>
    <tableColumn id="10408" xr3:uid="{1F2ECA71-03A0-417B-8173-94D2D40D7518}" name="Colonne10405"/>
    <tableColumn id="10409" xr3:uid="{7BBCA74F-3F4E-47D4-BB4B-6E0728D8E4E2}" name="Colonne10406"/>
    <tableColumn id="10410" xr3:uid="{17C97B1B-FE7F-4CFB-A43D-750DDD22C86C}" name="Colonne10407"/>
    <tableColumn id="10411" xr3:uid="{A3054708-6A8F-4441-A5D6-AA596A68CACD}" name="Colonne10408"/>
    <tableColumn id="10412" xr3:uid="{6356E51A-D615-4DED-96C4-BB7D72F02724}" name="Colonne10409"/>
    <tableColumn id="10413" xr3:uid="{A7F62D60-942C-416F-A129-78D185D66E3E}" name="Colonne10410"/>
    <tableColumn id="10414" xr3:uid="{352ADC06-5881-4161-B512-40DE2B447B5F}" name="Colonne10411"/>
    <tableColumn id="10415" xr3:uid="{31D01347-B393-4824-9D49-7694ECFD7734}" name="Colonne10412"/>
    <tableColumn id="10416" xr3:uid="{A6A7A6E2-5822-4B51-BC01-9271064CCDB4}" name="Colonne10413"/>
    <tableColumn id="10417" xr3:uid="{EC028FA1-F1ED-44E8-A592-DDAB20B6A350}" name="Colonne10414"/>
    <tableColumn id="10418" xr3:uid="{409C45D2-C91B-4EB9-8C9B-74B711007F24}" name="Colonne10415"/>
    <tableColumn id="10419" xr3:uid="{512FB279-7692-41EE-9BC2-ACBB947C7F83}" name="Colonne10416"/>
    <tableColumn id="10420" xr3:uid="{9B03A5D3-779A-4815-A86D-2B18523E15C8}" name="Colonne10417"/>
    <tableColumn id="10421" xr3:uid="{251F8BAF-B4A1-4E05-9D47-35195D46528B}" name="Colonne10418"/>
    <tableColumn id="10422" xr3:uid="{82C4C125-E651-4E58-8FE3-874844240881}" name="Colonne10419"/>
    <tableColumn id="10423" xr3:uid="{0640D197-6FE0-466E-AACC-22B96181CA1E}" name="Colonne10420"/>
    <tableColumn id="10424" xr3:uid="{FB4133BF-3C9B-419C-B26A-B96EAD7D6681}" name="Colonne10421"/>
    <tableColumn id="10425" xr3:uid="{7AFDA740-9FBB-429A-B370-1D5C65AE94A4}" name="Colonne10422"/>
    <tableColumn id="10426" xr3:uid="{96C7FD07-B0E3-4658-B214-28062C271926}" name="Colonne10423"/>
    <tableColumn id="10427" xr3:uid="{6EEBD01C-BBBE-4D85-A8E6-7B33B96A2BF5}" name="Colonne10424"/>
    <tableColumn id="10428" xr3:uid="{A6F40C5F-2B6D-4ADE-81FF-7E26E90C35EF}" name="Colonne10425"/>
    <tableColumn id="10429" xr3:uid="{44DE2BC0-CC7B-4C5D-BD05-73EE5D1F2622}" name="Colonne10426"/>
    <tableColumn id="10430" xr3:uid="{6C9F50D4-87D3-43E8-A4F3-4C432275ADE6}" name="Colonne10427"/>
    <tableColumn id="10431" xr3:uid="{298C6BBE-9236-43E1-B4B1-01F3BDF3B4A9}" name="Colonne10428"/>
    <tableColumn id="10432" xr3:uid="{7DD9C46F-0EE1-4BF3-86BB-53E9A3FFB2A9}" name="Colonne10429"/>
    <tableColumn id="10433" xr3:uid="{12A7E80F-5573-4128-86BC-1663723ECCD1}" name="Colonne10430"/>
    <tableColumn id="10434" xr3:uid="{B962BE70-B440-4DBB-960F-A694F1E64EFF}" name="Colonne10431"/>
    <tableColumn id="10435" xr3:uid="{D66C5834-77B2-4F41-AD7D-555FEEF2790F}" name="Colonne10432"/>
    <tableColumn id="10436" xr3:uid="{8302F048-6364-4D19-BF68-F4FFE8A768F2}" name="Colonne10433"/>
    <tableColumn id="10437" xr3:uid="{D7663552-5030-4BC3-AB35-DD516525E81A}" name="Colonne10434"/>
    <tableColumn id="10438" xr3:uid="{B3351F57-0A27-4EEB-A574-B45F6D75201C}" name="Colonne10435"/>
    <tableColumn id="10439" xr3:uid="{E43A8174-DB92-4E1B-A877-9299716FF4A9}" name="Colonne10436"/>
    <tableColumn id="10440" xr3:uid="{418BCCD6-8301-4550-A0CD-7AA3D8DD9B73}" name="Colonne10437"/>
    <tableColumn id="10441" xr3:uid="{828D8168-5BAD-4017-9616-30BDB03E984B}" name="Colonne10438"/>
    <tableColumn id="10442" xr3:uid="{3B2C8F56-4B60-43AE-BA90-0FB7E4B72490}" name="Colonne10439"/>
    <tableColumn id="10443" xr3:uid="{31EC769E-FB83-426F-B6F6-2BFD48C1DF4C}" name="Colonne10440"/>
    <tableColumn id="10444" xr3:uid="{97FBFB8C-C942-4163-A538-1CDFED01D908}" name="Colonne10441"/>
    <tableColumn id="10445" xr3:uid="{072FC501-33CC-4548-8BA4-87499EFA82EC}" name="Colonne10442"/>
    <tableColumn id="10446" xr3:uid="{42436554-DB3B-4059-9653-AF7BEC1C35C9}" name="Colonne10443"/>
    <tableColumn id="10447" xr3:uid="{AEEB9A28-4A64-40CC-BD9C-001F1437BEFB}" name="Colonne10444"/>
    <tableColumn id="10448" xr3:uid="{C6EEDD34-06D5-4314-8955-BEEF2F1951FC}" name="Colonne10445"/>
    <tableColumn id="10449" xr3:uid="{8A57B2D5-B512-41F5-A849-2611B297F2FF}" name="Colonne10446"/>
    <tableColumn id="10450" xr3:uid="{19EAF198-36C1-40DD-8982-0A68820F0222}" name="Colonne10447"/>
    <tableColumn id="10451" xr3:uid="{1C253F1C-D3C9-4290-958E-5C3CA50D22B0}" name="Colonne10448"/>
    <tableColumn id="10452" xr3:uid="{E73A0FB8-20C6-4E82-ACF2-ABD4F131A630}" name="Colonne10449"/>
    <tableColumn id="10453" xr3:uid="{BF6CAB4F-5A7E-4549-9897-666D82C25EC3}" name="Colonne10450"/>
    <tableColumn id="10454" xr3:uid="{DC5A6974-7103-42E1-8C07-4CACBA7E34D6}" name="Colonne10451"/>
    <tableColumn id="10455" xr3:uid="{559520E8-EBA5-45D5-BF5F-22511A5C3647}" name="Colonne10452"/>
    <tableColumn id="10456" xr3:uid="{2A54806D-5429-4D8E-B9C9-0058F26A552B}" name="Colonne10453"/>
    <tableColumn id="10457" xr3:uid="{B16BD949-BAE0-4DCC-8884-BF76623F6DBB}" name="Colonne10454"/>
    <tableColumn id="10458" xr3:uid="{1D1870D7-C1F1-4A36-B4A6-6B1263B6E873}" name="Colonne10455"/>
    <tableColumn id="10459" xr3:uid="{4BC63468-5A96-4C53-B211-EC92404DF831}" name="Colonne10456"/>
    <tableColumn id="10460" xr3:uid="{BBBA5B60-79E9-4166-9225-30E52674F41C}" name="Colonne10457"/>
    <tableColumn id="10461" xr3:uid="{E62CA65B-9F6A-4CBC-8A18-D3C7BE96000D}" name="Colonne10458"/>
    <tableColumn id="10462" xr3:uid="{B1A2F76A-1C0C-4F22-8D1E-7EE9E98F38D3}" name="Colonne10459"/>
    <tableColumn id="10463" xr3:uid="{8DC8EBA7-D8CA-43CB-8A71-C6C0ED302137}" name="Colonne10460"/>
    <tableColumn id="10464" xr3:uid="{3B103B46-8472-4216-8733-0A25ED9947A3}" name="Colonne10461"/>
    <tableColumn id="10465" xr3:uid="{55DB0863-9D93-49F5-90B5-3FBB3A95405F}" name="Colonne10462"/>
    <tableColumn id="10466" xr3:uid="{967FF209-43FB-45C8-A319-60FF01F930D4}" name="Colonne10463"/>
    <tableColumn id="10467" xr3:uid="{41AA78C4-C09F-4829-9F57-D4E78D32BC47}" name="Colonne10464"/>
    <tableColumn id="10468" xr3:uid="{2EB5D38D-BEB3-4BE7-B412-11C989E92B5B}" name="Colonne10465"/>
    <tableColumn id="10469" xr3:uid="{08C41272-FA57-403F-AF0A-93AB1A6DBBC7}" name="Colonne10466"/>
    <tableColumn id="10470" xr3:uid="{83AA19B5-BD34-4CDE-B94E-6B508F8FC855}" name="Colonne10467"/>
    <tableColumn id="10471" xr3:uid="{3B7645B9-DA49-4E70-973F-529FD2736225}" name="Colonne10468"/>
    <tableColumn id="10472" xr3:uid="{54584158-8FBE-43C0-B72E-1F46A04D43CB}" name="Colonne10469"/>
    <tableColumn id="10473" xr3:uid="{058F875E-67B2-4330-A1D4-14CDF7257E40}" name="Colonne10470"/>
    <tableColumn id="10474" xr3:uid="{688F8740-8232-49A3-BA08-3A17DEE6990D}" name="Colonne10471"/>
    <tableColumn id="10475" xr3:uid="{6C99772F-E186-406C-94E6-5B26ED875F66}" name="Colonne10472"/>
    <tableColumn id="10476" xr3:uid="{6B51825B-2C77-4AD3-926D-26BCABC9F0DB}" name="Colonne10473"/>
    <tableColumn id="10477" xr3:uid="{7FD8A51A-204C-4E62-AF5E-FBD952FD4B1E}" name="Colonne10474"/>
    <tableColumn id="10478" xr3:uid="{D2BC53C8-AA11-43EC-AF3B-EC3E2AB2FD6C}" name="Colonne10475"/>
    <tableColumn id="10479" xr3:uid="{2B7D4456-B6E1-4629-BB05-024238E30B44}" name="Colonne10476"/>
    <tableColumn id="10480" xr3:uid="{29B8C74A-DD1D-4D42-B411-EF2A9623E659}" name="Colonne10477"/>
    <tableColumn id="10481" xr3:uid="{47C430DB-937C-4C00-9DF1-2D8D38DA034D}" name="Colonne10478"/>
    <tableColumn id="10482" xr3:uid="{494B1A22-1649-41D2-A1AC-B9B8D902F6B8}" name="Colonne10479"/>
    <tableColumn id="10483" xr3:uid="{D73C10D1-21EF-4933-A87D-1E2811804BA3}" name="Colonne10480"/>
    <tableColumn id="10484" xr3:uid="{7F10210E-EE2C-4DFF-8DB1-211140DCF4E6}" name="Colonne10481"/>
    <tableColumn id="10485" xr3:uid="{662848E3-DE67-476B-9E6C-FC53172792C4}" name="Colonne10482"/>
    <tableColumn id="10486" xr3:uid="{2169B20F-9525-4EEE-8975-0C377526DE90}" name="Colonne10483"/>
    <tableColumn id="10487" xr3:uid="{68BADCAE-9408-4214-977D-FDB1B8DA6CB2}" name="Colonne10484"/>
    <tableColumn id="10488" xr3:uid="{D0BC82AB-1EB7-4585-B4D9-B83753A27B05}" name="Colonne10485"/>
    <tableColumn id="10489" xr3:uid="{EC00C9F9-BE72-4FBB-A293-AB819E9DA1BA}" name="Colonne10486"/>
    <tableColumn id="10490" xr3:uid="{E2226B86-DEED-49AF-BA1D-F821D0D7097B}" name="Colonne10487"/>
    <tableColumn id="10491" xr3:uid="{ECCF7759-1657-46EE-AB17-AA52105C30BB}" name="Colonne10488"/>
    <tableColumn id="10492" xr3:uid="{AC1D5F7E-D288-407D-8D79-CEBD54DA6516}" name="Colonne10489"/>
    <tableColumn id="10493" xr3:uid="{C500E251-25F7-4C08-8A11-C426DF4386EF}" name="Colonne10490"/>
    <tableColumn id="10494" xr3:uid="{522587B8-9008-4E5F-B27F-13AFF7AC375D}" name="Colonne10491"/>
    <tableColumn id="10495" xr3:uid="{63A6F580-8ADE-46B3-9270-0B7E5E49E336}" name="Colonne10492"/>
    <tableColumn id="10496" xr3:uid="{91E2E2A3-54D1-4424-8030-BCA77DBABEDC}" name="Colonne10493"/>
    <tableColumn id="10497" xr3:uid="{6C03C33C-4C23-46F9-8694-DF1F175AD4C5}" name="Colonne10494"/>
    <tableColumn id="10498" xr3:uid="{B5BF51FA-88F5-44BD-AA78-FC146AD9BC4C}" name="Colonne10495"/>
    <tableColumn id="10499" xr3:uid="{6EA5BEDA-8F7D-4195-B4E2-CDF8CE7386A5}" name="Colonne10496"/>
    <tableColumn id="10500" xr3:uid="{AD15E62A-79CA-4F7B-867F-9B70DBD5ED61}" name="Colonne10497"/>
    <tableColumn id="10501" xr3:uid="{270EB005-FD4B-40C8-B9D5-34406208F36D}" name="Colonne10498"/>
    <tableColumn id="10502" xr3:uid="{D6BBD553-B3D5-4D63-8BFE-39AC0967EBB0}" name="Colonne10499"/>
    <tableColumn id="10503" xr3:uid="{3C652C02-C6F0-4B7A-9E6C-771BE7DC2B44}" name="Colonne10500"/>
    <tableColumn id="10504" xr3:uid="{6A0F478F-D230-4C73-962A-349EBFFCB1D7}" name="Colonne10501"/>
    <tableColumn id="10505" xr3:uid="{9DF0EEFE-6108-45E9-A7C5-E80FE7C72621}" name="Colonne10502"/>
    <tableColumn id="10506" xr3:uid="{25FA8901-1892-4713-9334-E79D81904A82}" name="Colonne10503"/>
    <tableColumn id="10507" xr3:uid="{BD7E1C72-B788-43E5-B057-730CB728F0EC}" name="Colonne10504"/>
    <tableColumn id="10508" xr3:uid="{C6FFFD48-5B03-4A0C-B908-19AAF0BEEF38}" name="Colonne10505"/>
    <tableColumn id="10509" xr3:uid="{38AAE7C7-6512-499D-BCF0-A419F07023D3}" name="Colonne10506"/>
    <tableColumn id="10510" xr3:uid="{3247BC19-74DA-4128-9236-5AA6EE5FD286}" name="Colonne10507"/>
    <tableColumn id="10511" xr3:uid="{C17BF21D-70BB-4173-90BE-17319D9A1E7C}" name="Colonne10508"/>
    <tableColumn id="10512" xr3:uid="{64672C08-F1E3-459F-AB80-83863DCE0453}" name="Colonne10509"/>
    <tableColumn id="10513" xr3:uid="{12540761-A563-4592-B579-CCC6B72BB312}" name="Colonne10510"/>
    <tableColumn id="10514" xr3:uid="{14432674-AE59-4A1D-A564-5E2729C27077}" name="Colonne10511"/>
    <tableColumn id="10515" xr3:uid="{9FA7F5D9-C003-4CF0-89C8-750DA1D63763}" name="Colonne10512"/>
    <tableColumn id="10516" xr3:uid="{694BBC8B-EDA8-4273-B3A7-9AC7A856DB72}" name="Colonne10513"/>
    <tableColumn id="10517" xr3:uid="{91FA28E2-4319-4EBE-BD8B-98734405C57C}" name="Colonne10514"/>
    <tableColumn id="10518" xr3:uid="{042F695C-FD14-4C43-A2A7-6E8B65F9C311}" name="Colonne10515"/>
    <tableColumn id="10519" xr3:uid="{C639B6A0-1DCD-4400-88D5-AECB3C9AA1BF}" name="Colonne10516"/>
    <tableColumn id="10520" xr3:uid="{316DAAC8-5F08-4BA4-86A3-C627BB4474C7}" name="Colonne10517"/>
    <tableColumn id="10521" xr3:uid="{FC7F18FE-96B2-46AE-A399-6E9A8C8E014C}" name="Colonne10518"/>
    <tableColumn id="10522" xr3:uid="{88A8FD97-6B02-46E0-BE08-3086434EF30F}" name="Colonne10519"/>
    <tableColumn id="10523" xr3:uid="{2093A139-11EE-4008-A410-4803A0CA8FDC}" name="Colonne10520"/>
    <tableColumn id="10524" xr3:uid="{8990B4EE-671A-4C60-911C-389B948368BF}" name="Colonne10521"/>
    <tableColumn id="10525" xr3:uid="{C2DF476A-B4E0-439E-8089-74035388999D}" name="Colonne10522"/>
    <tableColumn id="10526" xr3:uid="{5B95D275-83CA-433B-94E2-917CDCEC79A7}" name="Colonne10523"/>
    <tableColumn id="10527" xr3:uid="{23695DA9-1B87-48C0-ABE4-B13A05FCEDEC}" name="Colonne10524"/>
    <tableColumn id="10528" xr3:uid="{59102BBD-A569-49B3-86C0-D7DD4CEC64A7}" name="Colonne10525"/>
    <tableColumn id="10529" xr3:uid="{C7BAF607-3AF2-42A4-9EC2-6B5D772C4241}" name="Colonne10526"/>
    <tableColumn id="10530" xr3:uid="{49F65DA6-B4C6-437E-810E-56D873529D92}" name="Colonne10527"/>
    <tableColumn id="10531" xr3:uid="{CE074B70-D877-4259-885F-00112CCFAFC6}" name="Colonne10528"/>
    <tableColumn id="10532" xr3:uid="{7531D1FA-D34C-4652-B032-FA642301075D}" name="Colonne10529"/>
    <tableColumn id="10533" xr3:uid="{890EB801-7178-4137-A55C-096CCC27D6E4}" name="Colonne10530"/>
    <tableColumn id="10534" xr3:uid="{C3713BBA-C440-41BD-9C33-619AE156FD81}" name="Colonne10531"/>
    <tableColumn id="10535" xr3:uid="{8D1C029A-A8C1-4582-85E7-8F19731E1B22}" name="Colonne10532"/>
    <tableColumn id="10536" xr3:uid="{F99C778E-6510-4096-B0E2-E8CB05451857}" name="Colonne10533"/>
    <tableColumn id="10537" xr3:uid="{00C9155F-82BF-4FC9-ACC9-FB60E94AD258}" name="Colonne10534"/>
    <tableColumn id="10538" xr3:uid="{C10CF9EB-0274-4688-849F-D50C998AFEAD}" name="Colonne10535"/>
    <tableColumn id="10539" xr3:uid="{4CCC8BF3-F8C0-46EB-A168-1681A8B5576E}" name="Colonne10536"/>
    <tableColumn id="10540" xr3:uid="{7BC8915E-8101-49D7-BF39-1E9D89091267}" name="Colonne10537"/>
    <tableColumn id="10541" xr3:uid="{679D5278-8E9C-4B5C-A3D6-67E1A8C79031}" name="Colonne10538"/>
    <tableColumn id="10542" xr3:uid="{0775D5A8-4B9B-410A-8C21-0E7E8D705BF3}" name="Colonne10539"/>
    <tableColumn id="10543" xr3:uid="{0EDC8C39-0BBC-4409-9B51-A7C811B4EDC8}" name="Colonne10540"/>
    <tableColumn id="10544" xr3:uid="{0FA37F09-A2E0-4703-9F39-FD037848A925}" name="Colonne10541"/>
    <tableColumn id="10545" xr3:uid="{F4FF0CBE-23FD-4D1D-A5BB-516AC6887CEC}" name="Colonne10542"/>
    <tableColumn id="10546" xr3:uid="{8797073C-3DFF-44A1-AC29-DC54DAA97490}" name="Colonne10543"/>
    <tableColumn id="10547" xr3:uid="{658E04ED-3DE3-4BC9-91C7-B38F18498621}" name="Colonne10544"/>
    <tableColumn id="10548" xr3:uid="{712248BF-C102-470C-A2C5-50B3751062A7}" name="Colonne10545"/>
    <tableColumn id="10549" xr3:uid="{820CD135-D4EE-40E1-99E5-FE49D5DCF703}" name="Colonne10546"/>
    <tableColumn id="10550" xr3:uid="{E46A90AA-BCD8-4F84-9ABC-FF305E3B1833}" name="Colonne10547"/>
    <tableColumn id="10551" xr3:uid="{22D271BE-3321-4C2A-B287-CD90AB8BB7BD}" name="Colonne10548"/>
    <tableColumn id="10552" xr3:uid="{1095F0CA-1378-46F3-8631-5D65A7539624}" name="Colonne10549"/>
    <tableColumn id="10553" xr3:uid="{33E456C7-EB71-406C-AB30-77A85F160A3B}" name="Colonne10550"/>
    <tableColumn id="10554" xr3:uid="{37ACE39A-9F73-4CB8-A412-FDAAC8744A33}" name="Colonne10551"/>
    <tableColumn id="10555" xr3:uid="{02A3FD90-82DC-46B2-B3F4-F7672D16501B}" name="Colonne10552"/>
    <tableColumn id="10556" xr3:uid="{ED46377E-C377-4E99-A4E6-65F812E1E1DF}" name="Colonne10553"/>
    <tableColumn id="10557" xr3:uid="{6FC59419-450C-4624-AA78-9B9049AFFBE2}" name="Colonne10554"/>
    <tableColumn id="10558" xr3:uid="{35F6D3DC-A5EB-4B03-8723-DD9A8C3F5840}" name="Colonne10555"/>
    <tableColumn id="10559" xr3:uid="{16BBFA60-3A3F-4BCF-9F77-7718395911CE}" name="Colonne10556"/>
    <tableColumn id="10560" xr3:uid="{A317FE70-3764-4457-A1C8-C34A95D82C87}" name="Colonne10557"/>
    <tableColumn id="10561" xr3:uid="{23A9CD8C-F80D-402B-B99F-DFAAD487B55A}" name="Colonne10558"/>
    <tableColumn id="10562" xr3:uid="{F69644C6-60D9-4001-B1D8-E7845CE161C1}" name="Colonne10559"/>
    <tableColumn id="10563" xr3:uid="{27904EE2-5120-4CDB-8821-D26C224BEEC1}" name="Colonne10560"/>
    <tableColumn id="10564" xr3:uid="{04AEC117-A3EE-4858-B0F4-F9922C595CCC}" name="Colonne10561"/>
    <tableColumn id="10565" xr3:uid="{6B2ED3D4-F467-488C-9BB8-D94E5E86120A}" name="Colonne10562"/>
    <tableColumn id="10566" xr3:uid="{0E6F3777-CF57-4E37-B46F-3C0ECF7295DA}" name="Colonne10563"/>
    <tableColumn id="10567" xr3:uid="{B8980241-DE3A-4666-8ABC-EBFDE2F2A5FC}" name="Colonne10564"/>
    <tableColumn id="10568" xr3:uid="{544586BD-29C4-4430-9708-46D1FEC44EEC}" name="Colonne10565"/>
    <tableColumn id="10569" xr3:uid="{E6088AD8-BF11-423F-9D2E-C826B0A42F8A}" name="Colonne10566"/>
    <tableColumn id="10570" xr3:uid="{32B957DB-B4D8-4FF0-A0D0-8811F2258526}" name="Colonne10567"/>
    <tableColumn id="10571" xr3:uid="{3808FFD4-2C76-4F26-8B12-3AA977AED9CB}" name="Colonne10568"/>
    <tableColumn id="10572" xr3:uid="{2B0FE4FA-6EA0-4997-B0E0-3EEDF38100CF}" name="Colonne10569"/>
    <tableColumn id="10573" xr3:uid="{4921F462-A154-437A-95ED-26A7ADCDD329}" name="Colonne10570"/>
    <tableColumn id="10574" xr3:uid="{69F460E4-AEA1-4DA1-A344-0F059A0BDE2A}" name="Colonne10571"/>
    <tableColumn id="10575" xr3:uid="{C8797AF7-92A4-4AA1-B5D1-878CD4C5FF51}" name="Colonne10572"/>
    <tableColumn id="10576" xr3:uid="{C9EF4BB3-52F0-4267-87ED-D339921A4862}" name="Colonne10573"/>
    <tableColumn id="10577" xr3:uid="{77F90491-C51D-4C87-AE9C-0295C076A5AD}" name="Colonne10574"/>
    <tableColumn id="10578" xr3:uid="{70ED9F94-E9CA-4543-92E5-ED9BC0E11AA0}" name="Colonne10575"/>
    <tableColumn id="10579" xr3:uid="{82BAA529-EC1B-44FE-A77E-04447EDB499B}" name="Colonne10576"/>
    <tableColumn id="10580" xr3:uid="{CCC7713F-42D5-4C55-A780-E2DFD71574C4}" name="Colonne10577"/>
    <tableColumn id="10581" xr3:uid="{F7F65D64-8A25-42F7-A7AF-35C1566C6CDB}" name="Colonne10578"/>
    <tableColumn id="10582" xr3:uid="{8A371FBC-D77C-4393-B915-509EC3F4F35E}" name="Colonne10579"/>
    <tableColumn id="10583" xr3:uid="{AD2ABE6A-2A98-44A3-9AE7-B31572727912}" name="Colonne10580"/>
    <tableColumn id="10584" xr3:uid="{64745B99-38DA-4720-B9F6-98A5DA74D4BB}" name="Colonne10581"/>
    <tableColumn id="10585" xr3:uid="{C98E8A67-A78A-404D-8ABE-014380394D7D}" name="Colonne10582"/>
    <tableColumn id="10586" xr3:uid="{ABA5F120-DEAD-4E9F-991F-1939A10B0A4B}" name="Colonne10583"/>
    <tableColumn id="10587" xr3:uid="{34D61533-06D0-473C-A89B-A7CBE8DAAE21}" name="Colonne10584"/>
    <tableColumn id="10588" xr3:uid="{004A0A1D-2464-4863-857D-C7C166A06089}" name="Colonne10585"/>
    <tableColumn id="10589" xr3:uid="{EAEA2E5C-989A-4501-83B7-D704388E8FFF}" name="Colonne10586"/>
    <tableColumn id="10590" xr3:uid="{2AC804E8-8281-4B4D-BBC1-1D8071DC265B}" name="Colonne10587"/>
    <tableColumn id="10591" xr3:uid="{6EA329CB-725D-4799-8A8F-F34C6FA113C8}" name="Colonne10588"/>
    <tableColumn id="10592" xr3:uid="{56395782-12F9-483E-A6D5-2C4E4F700CDE}" name="Colonne10589"/>
    <tableColumn id="10593" xr3:uid="{FC9A4CD4-95D0-4CC2-9DCE-A19E444A7C41}" name="Colonne10590"/>
    <tableColumn id="10594" xr3:uid="{ABD39449-C62D-463A-80BE-435E423D42A0}" name="Colonne10591"/>
    <tableColumn id="10595" xr3:uid="{FC1C62B6-F29B-47A7-B7E2-D43B92AFBA13}" name="Colonne10592"/>
    <tableColumn id="10596" xr3:uid="{4529184A-51C5-4AFD-B219-08E902DD5249}" name="Colonne10593"/>
    <tableColumn id="10597" xr3:uid="{463A3A89-DA2E-4020-9FC0-4406B9C41F9D}" name="Colonne10594"/>
    <tableColumn id="10598" xr3:uid="{EB84BD64-5AB1-435D-984F-88A1E514277E}" name="Colonne10595"/>
    <tableColumn id="10599" xr3:uid="{0446D3E7-6B6A-4A3A-8488-7F078DB506B5}" name="Colonne10596"/>
    <tableColumn id="10600" xr3:uid="{0768C389-0E06-4FEC-96A6-530F8900C5C1}" name="Colonne10597"/>
    <tableColumn id="10601" xr3:uid="{151E5F3F-0EC8-4063-81DA-467558663FCF}" name="Colonne10598"/>
    <tableColumn id="10602" xr3:uid="{68B0DCBD-1FF1-4FB2-AE49-6B2853FC52EC}" name="Colonne10599"/>
    <tableColumn id="10603" xr3:uid="{AD0A96BA-F3EE-4F6C-8706-D0C6C58BDDA6}" name="Colonne10600"/>
    <tableColumn id="10604" xr3:uid="{07B015C3-BB84-426E-B1F6-E122A2563AEE}" name="Colonne10601"/>
    <tableColumn id="10605" xr3:uid="{A73310E0-870C-477E-A9D5-A2D2DC278564}" name="Colonne10602"/>
    <tableColumn id="10606" xr3:uid="{51864DDC-15D7-4400-8E5D-EC57F417E264}" name="Colonne10603"/>
    <tableColumn id="10607" xr3:uid="{BA71F4C4-DB2E-42EB-8049-6C96DD09ACDF}" name="Colonne10604"/>
    <tableColumn id="10608" xr3:uid="{20703F91-5811-455C-B02A-E99832DC5C2C}" name="Colonne10605"/>
    <tableColumn id="10609" xr3:uid="{EB9E5FCA-02DD-45F7-8312-A5935EA15076}" name="Colonne10606"/>
    <tableColumn id="10610" xr3:uid="{33BE6F78-E814-48E6-BB69-166A58CCDB29}" name="Colonne10607"/>
    <tableColumn id="10611" xr3:uid="{62239DFB-E64A-451F-BAA9-BA609FD00433}" name="Colonne10608"/>
    <tableColumn id="10612" xr3:uid="{AA558BF5-9F16-4C58-BA79-D26D0FB97C38}" name="Colonne10609"/>
    <tableColumn id="10613" xr3:uid="{6EA96175-8C43-4DD3-A877-A5C4C1E5FDC5}" name="Colonne10610"/>
    <tableColumn id="10614" xr3:uid="{98D9AA4E-DDFC-4238-8A0D-75A0A6B8781E}" name="Colonne10611"/>
    <tableColumn id="10615" xr3:uid="{940FB212-65C8-4CF1-8632-FABE1C35AFD9}" name="Colonne10612"/>
    <tableColumn id="10616" xr3:uid="{80EE601E-8FC8-44D4-8CEA-B938A29D46E9}" name="Colonne10613"/>
    <tableColumn id="10617" xr3:uid="{BE6273FC-FDA0-4F31-A9A9-29E99C3B4757}" name="Colonne10614"/>
    <tableColumn id="10618" xr3:uid="{D9D44D81-64F1-4593-9C44-2EF780D7096A}" name="Colonne10615"/>
    <tableColumn id="10619" xr3:uid="{4186E3F3-F9D8-4547-9687-137C407AA217}" name="Colonne10616"/>
    <tableColumn id="10620" xr3:uid="{480636FB-B336-49D4-866C-15AF29C76CAC}" name="Colonne10617"/>
    <tableColumn id="10621" xr3:uid="{FB860D05-95FB-44C8-A025-11DE30250572}" name="Colonne10618"/>
    <tableColumn id="10622" xr3:uid="{98ED571D-F249-41A5-B848-AE6EFF0B848D}" name="Colonne10619"/>
    <tableColumn id="10623" xr3:uid="{B201F4BA-CE01-42BC-B1E6-EE4790EBB6D6}" name="Colonne10620"/>
    <tableColumn id="10624" xr3:uid="{4FC4E6CC-4531-4F05-83BC-4636BABEE66B}" name="Colonne10621"/>
    <tableColumn id="10625" xr3:uid="{8405B485-99A2-466B-964F-A7B458B7B3B4}" name="Colonne10622"/>
    <tableColumn id="10626" xr3:uid="{16A61990-8BC9-4F8F-ABB2-DC96318D6B32}" name="Colonne10623"/>
    <tableColumn id="10627" xr3:uid="{DB149C6D-0329-4456-9A18-A23EBD3C1D91}" name="Colonne10624"/>
    <tableColumn id="10628" xr3:uid="{459C9000-61BA-4FFB-97F7-EF73F6B5394E}" name="Colonne10625"/>
    <tableColumn id="10629" xr3:uid="{E1A36AC8-6A84-4859-8574-DD4CBFCD5CC1}" name="Colonne10626"/>
    <tableColumn id="10630" xr3:uid="{211F3436-F3BA-40EE-B699-4518787CD3F1}" name="Colonne10627"/>
    <tableColumn id="10631" xr3:uid="{7F475861-6F26-4319-8AA4-FF6D2120F476}" name="Colonne10628"/>
    <tableColumn id="10632" xr3:uid="{82B3F59E-E5B2-4C16-9905-7E90D35C993F}" name="Colonne10629"/>
    <tableColumn id="10633" xr3:uid="{FE81CEE1-AF8B-44BE-A96D-A13466FE6D77}" name="Colonne10630"/>
    <tableColumn id="10634" xr3:uid="{C84EBD1A-3927-4D2B-9193-6F84229C8D4D}" name="Colonne10631"/>
    <tableColumn id="10635" xr3:uid="{F828B876-7571-4469-89E4-1E1BE9DBD70A}" name="Colonne10632"/>
    <tableColumn id="10636" xr3:uid="{DE437967-DD86-479C-ADE6-E96AD61B402D}" name="Colonne10633"/>
    <tableColumn id="10637" xr3:uid="{5FF51BEC-C057-4DA9-AA1D-82B13137352A}" name="Colonne10634"/>
    <tableColumn id="10638" xr3:uid="{ACFD7DC8-DEB5-4086-A92D-624598CF104C}" name="Colonne10635"/>
    <tableColumn id="10639" xr3:uid="{7249222B-3B92-4D78-8966-3D2F967DD89F}" name="Colonne10636"/>
    <tableColumn id="10640" xr3:uid="{D89C63EF-3F79-4AFC-A71A-7D09C836EB80}" name="Colonne10637"/>
    <tableColumn id="10641" xr3:uid="{0CFC9002-8F62-4A82-9DBC-48219FBB3E95}" name="Colonne10638"/>
    <tableColumn id="10642" xr3:uid="{DA86CC23-0CA9-4E74-AF86-20156E35DB28}" name="Colonne10639"/>
    <tableColumn id="10643" xr3:uid="{9FE3BF59-1512-4F74-B1CD-BC1591395A4F}" name="Colonne10640"/>
    <tableColumn id="10644" xr3:uid="{30A806F7-1B6A-4E72-9A56-61811369BA5A}" name="Colonne10641"/>
    <tableColumn id="10645" xr3:uid="{CE1E581E-79F9-431C-9302-DDE95ED5A797}" name="Colonne10642"/>
    <tableColumn id="10646" xr3:uid="{7128685A-1CAC-4892-9C9B-4E03F7014FD0}" name="Colonne10643"/>
    <tableColumn id="10647" xr3:uid="{F423CF7A-29C8-43A3-8569-A8E556EF213A}" name="Colonne10644"/>
    <tableColumn id="10648" xr3:uid="{71FF9992-C186-4FBB-A79F-1B5601FF7B9B}" name="Colonne10645"/>
    <tableColumn id="10649" xr3:uid="{1BADA890-3F6E-431D-AA55-7EB1B0F55C95}" name="Colonne10646"/>
    <tableColumn id="10650" xr3:uid="{5B7F098F-ABA7-4A99-A501-95760F44F92C}" name="Colonne10647"/>
    <tableColumn id="10651" xr3:uid="{3171C82E-685F-441E-A2AD-83EF329EBFF5}" name="Colonne10648"/>
    <tableColumn id="10652" xr3:uid="{20C8E574-002F-4A7F-BDAE-3C5330056EA4}" name="Colonne10649"/>
    <tableColumn id="10653" xr3:uid="{C9DE9FF5-A53E-4FC4-8DFC-B5DD4419EBFA}" name="Colonne10650"/>
    <tableColumn id="10654" xr3:uid="{4251E4C8-179B-47BE-85D9-03615F0504B8}" name="Colonne10651"/>
    <tableColumn id="10655" xr3:uid="{506B57F2-181F-4AFD-AF0A-1C57EE015086}" name="Colonne10652"/>
    <tableColumn id="10656" xr3:uid="{F4E81AC4-1A2A-4784-A182-8B6945ADA64B}" name="Colonne10653"/>
    <tableColumn id="10657" xr3:uid="{70D0900A-29AB-406D-91C1-30D0B484DC32}" name="Colonne10654"/>
    <tableColumn id="10658" xr3:uid="{09B04428-A149-4FA4-89B9-6414432870D2}" name="Colonne10655"/>
    <tableColumn id="10659" xr3:uid="{8AF49538-5487-447B-8E28-5C5EDEBF9F6B}" name="Colonne10656"/>
    <tableColumn id="10660" xr3:uid="{6A49977A-8F06-4877-88F2-3E3E9A0623F4}" name="Colonne10657"/>
    <tableColumn id="10661" xr3:uid="{CE95570C-7F69-47CB-AD36-5D8A364A233D}" name="Colonne10658"/>
    <tableColumn id="10662" xr3:uid="{B11F8B1F-087B-4FDE-959D-C1C47BA16D18}" name="Colonne10659"/>
    <tableColumn id="10663" xr3:uid="{2AC98ED7-A680-4FB8-8AC6-A223A4B85CB9}" name="Colonne10660"/>
    <tableColumn id="10664" xr3:uid="{0D0E2E0F-187F-4616-A667-C67EC6F081D7}" name="Colonne10661"/>
    <tableColumn id="10665" xr3:uid="{07467032-5D65-46EA-918B-C052E1A4D19D}" name="Colonne10662"/>
    <tableColumn id="10666" xr3:uid="{805FE244-4CB0-410A-8652-E01A73CAF956}" name="Colonne10663"/>
    <tableColumn id="10667" xr3:uid="{44C5B412-5026-4EE6-9BBA-D1CA777887E4}" name="Colonne10664"/>
    <tableColumn id="10668" xr3:uid="{223A6EB8-729D-433A-A922-194E0E0E8B7E}" name="Colonne10665"/>
    <tableColumn id="10669" xr3:uid="{F68F4F0E-E3F4-4341-A47E-A51353DBA67B}" name="Colonne10666"/>
    <tableColumn id="10670" xr3:uid="{579D0286-F104-4311-B785-DAB7459019B3}" name="Colonne10667"/>
    <tableColumn id="10671" xr3:uid="{528AE156-9AE1-4AB2-8A88-61A011449F59}" name="Colonne10668"/>
    <tableColumn id="10672" xr3:uid="{667AFFDB-CEA2-45F7-AB6F-3F2BE028E179}" name="Colonne10669"/>
    <tableColumn id="10673" xr3:uid="{44E9C314-7B96-4F4A-91A5-B2C81F3D4095}" name="Colonne10670"/>
    <tableColumn id="10674" xr3:uid="{D1990D90-6653-4B51-993D-5A96A066B7D3}" name="Colonne10671"/>
    <tableColumn id="10675" xr3:uid="{B75E08B3-A708-4464-BC05-39BF071D630C}" name="Colonne10672"/>
    <tableColumn id="10676" xr3:uid="{E79E5C4C-C0B0-4A7A-970F-B8AF988927B9}" name="Colonne10673"/>
    <tableColumn id="10677" xr3:uid="{6EB9FADA-D68D-48A6-A8A6-C9BBA901EC33}" name="Colonne10674"/>
    <tableColumn id="10678" xr3:uid="{F74F1E9A-5411-442B-8F34-F98D902BCF07}" name="Colonne10675"/>
    <tableColumn id="10679" xr3:uid="{BB314729-C691-4FAE-8598-C3A865216BEE}" name="Colonne10676"/>
    <tableColumn id="10680" xr3:uid="{00569A08-588E-43E2-AE58-57C2FDCD19E5}" name="Colonne10677"/>
    <tableColumn id="10681" xr3:uid="{FEEE9E86-22D7-4685-8B18-26C7A8FBF7F0}" name="Colonne10678"/>
    <tableColumn id="10682" xr3:uid="{63B52010-285C-4064-85D7-98FCD99747D5}" name="Colonne10679"/>
    <tableColumn id="10683" xr3:uid="{4D0CAFA4-CC7E-432D-BD28-FDABBB993ECA}" name="Colonne10680"/>
    <tableColumn id="10684" xr3:uid="{50DC0677-806A-4703-B4EC-20098162FC7D}" name="Colonne10681"/>
    <tableColumn id="10685" xr3:uid="{F82D03A2-0CFE-478D-8A39-0CDB85F0451A}" name="Colonne10682"/>
    <tableColumn id="10686" xr3:uid="{87DC45B2-7606-4988-A8BA-B8DEB99C819F}" name="Colonne10683"/>
    <tableColumn id="10687" xr3:uid="{100FD40A-C080-4F4C-8FC7-3862D48CD2D6}" name="Colonne10684"/>
    <tableColumn id="10688" xr3:uid="{693436B3-0DCC-4984-A8B7-83B3708C3570}" name="Colonne10685"/>
    <tableColumn id="10689" xr3:uid="{7996BBD1-0E13-49CA-B0A1-D0B0611C3FB1}" name="Colonne10686"/>
    <tableColumn id="10690" xr3:uid="{7A424FC8-6660-49C4-8BAB-F74433CFB616}" name="Colonne10687"/>
    <tableColumn id="10691" xr3:uid="{036CB083-D636-44B2-8103-7C813748FE12}" name="Colonne10688"/>
    <tableColumn id="10692" xr3:uid="{E17B4427-3955-4E26-81C8-5BFEA8422BFD}" name="Colonne10689"/>
    <tableColumn id="10693" xr3:uid="{63E138E3-9A03-46B5-984E-52B23D180C10}" name="Colonne10690"/>
    <tableColumn id="10694" xr3:uid="{0809546C-E766-4782-9160-72AA3A4A7C06}" name="Colonne10691"/>
    <tableColumn id="10695" xr3:uid="{BD6A5593-EEE8-4413-949B-75E619C6E426}" name="Colonne10692"/>
    <tableColumn id="10696" xr3:uid="{ECE83DA7-F7EE-45A7-9CCE-FF5E82A864BC}" name="Colonne10693"/>
    <tableColumn id="10697" xr3:uid="{6D9835B4-19DB-4B3C-843F-6CDF01EAB73A}" name="Colonne10694"/>
    <tableColumn id="10698" xr3:uid="{CB4AEE66-F1AB-4594-85ED-8DDB703D24E0}" name="Colonne10695"/>
    <tableColumn id="10699" xr3:uid="{A071A01C-9C27-424E-BFE4-5819421E533E}" name="Colonne10696"/>
    <tableColumn id="10700" xr3:uid="{3A2191D8-4905-4AEE-B0C7-00656122DD3B}" name="Colonne10697"/>
    <tableColumn id="10701" xr3:uid="{2A9774D1-0B42-4B16-822B-69AAC4CA22CD}" name="Colonne10698"/>
    <tableColumn id="10702" xr3:uid="{3C95142A-4C9D-4B37-B2C9-3A7A682D4E05}" name="Colonne10699"/>
    <tableColumn id="10703" xr3:uid="{14FC202A-B385-4229-803F-6E1003D60701}" name="Colonne10700"/>
    <tableColumn id="10704" xr3:uid="{3B964A38-CFCF-471F-BC79-D3C18FB3C2C4}" name="Colonne10701"/>
    <tableColumn id="10705" xr3:uid="{B147BEEE-5D61-4FD5-A1BA-095245DA909C}" name="Colonne10702"/>
    <tableColumn id="10706" xr3:uid="{C1175723-E2B9-4EAD-8B46-3A68B8416C19}" name="Colonne10703"/>
    <tableColumn id="10707" xr3:uid="{2D79829B-7AD0-4DF5-B179-1099ED4136BF}" name="Colonne10704"/>
    <tableColumn id="10708" xr3:uid="{EB35560A-C619-4B8A-A804-55720708B46C}" name="Colonne10705"/>
    <tableColumn id="10709" xr3:uid="{EB48F166-B142-427C-933E-7022BBBB2752}" name="Colonne10706"/>
    <tableColumn id="10710" xr3:uid="{7ED0D133-16A7-47E8-8302-C03B1DF4658C}" name="Colonne10707"/>
    <tableColumn id="10711" xr3:uid="{8CA92C1C-41F4-4ABE-A5C6-A8A60C2E2E23}" name="Colonne10708"/>
    <tableColumn id="10712" xr3:uid="{C4733197-8469-47DA-BC14-99B204B2185B}" name="Colonne10709"/>
    <tableColumn id="10713" xr3:uid="{A7243344-B3F6-4B9A-AEA9-27DBB9B2B913}" name="Colonne10710"/>
    <tableColumn id="10714" xr3:uid="{EAFE7446-0B16-4D75-A61C-85722E6869E5}" name="Colonne10711"/>
    <tableColumn id="10715" xr3:uid="{4D263E54-4BD0-48E4-98EC-C38CE8B5AA6B}" name="Colonne10712"/>
    <tableColumn id="10716" xr3:uid="{25AE733C-107A-4754-9DF1-2BC48EEBFA4D}" name="Colonne10713"/>
    <tableColumn id="10717" xr3:uid="{BEE059FD-27D1-4969-9D94-8FBCF0FFD9B9}" name="Colonne10714"/>
    <tableColumn id="10718" xr3:uid="{9226FB42-E537-4EC9-A837-7B227E8DF3B1}" name="Colonne10715"/>
    <tableColumn id="10719" xr3:uid="{F5B0B3D7-5615-403A-8ADC-4682D083EB32}" name="Colonne10716"/>
    <tableColumn id="10720" xr3:uid="{DD84D058-14FB-4DAE-AC42-7BFBE1CD7955}" name="Colonne10717"/>
    <tableColumn id="10721" xr3:uid="{A327BA2F-94C4-44E8-8107-1649282B5BC0}" name="Colonne10718"/>
    <tableColumn id="10722" xr3:uid="{988D3CE2-43CD-4384-B1CF-B699C1AC23F8}" name="Colonne10719"/>
    <tableColumn id="10723" xr3:uid="{FB42DB95-4C68-40F4-88BD-F8A03543ECBD}" name="Colonne10720"/>
    <tableColumn id="10724" xr3:uid="{37AE937E-961E-409C-B08B-D85A066AEF5A}" name="Colonne10721"/>
    <tableColumn id="10725" xr3:uid="{4566AD33-A7B4-45D5-86E0-A049D58920C9}" name="Colonne10722"/>
    <tableColumn id="10726" xr3:uid="{1E738F1A-BEB8-47FE-ADFB-25DD4E6CBC52}" name="Colonne10723"/>
    <tableColumn id="10727" xr3:uid="{210308AC-C032-4501-9565-CAFB63E800DB}" name="Colonne10724"/>
    <tableColumn id="10728" xr3:uid="{FCDF83B5-B095-489B-8116-334423C56D86}" name="Colonne10725"/>
    <tableColumn id="10729" xr3:uid="{0ACBA27A-9C6E-497F-92C4-D0518B8A0E4B}" name="Colonne10726"/>
    <tableColumn id="10730" xr3:uid="{5D3B55F7-E4DE-46C0-A812-6C6422219958}" name="Colonne10727"/>
    <tableColumn id="10731" xr3:uid="{CF2099C0-B234-4A17-BE37-57A78304F1DF}" name="Colonne10728"/>
    <tableColumn id="10732" xr3:uid="{2E55024D-2DED-4023-90A7-FA02D3D3BE5B}" name="Colonne10729"/>
    <tableColumn id="10733" xr3:uid="{5A112F53-0116-4E81-926E-11E1514F5748}" name="Colonne10730"/>
    <tableColumn id="10734" xr3:uid="{6866993D-44EF-4382-BD98-72B634D21BB2}" name="Colonne10731"/>
    <tableColumn id="10735" xr3:uid="{73EFE2E5-AE10-425E-97F7-FB3C2F8932F3}" name="Colonne10732"/>
    <tableColumn id="10736" xr3:uid="{69F79384-1DEB-421A-8870-F0417F8EFBF5}" name="Colonne10733"/>
    <tableColumn id="10737" xr3:uid="{6044B1E4-5F07-4F35-94FA-9823293503F8}" name="Colonne10734"/>
    <tableColumn id="10738" xr3:uid="{09A31CFA-1A48-4D34-AC4D-6B9EEC35097F}" name="Colonne10735"/>
    <tableColumn id="10739" xr3:uid="{9BFA87E8-98A1-442C-8E7A-84EC7C1455D3}" name="Colonne10736"/>
    <tableColumn id="10740" xr3:uid="{EAE02DD3-4A50-483C-83F8-0D893A0B41F5}" name="Colonne10737"/>
    <tableColumn id="10741" xr3:uid="{E1E9983D-D5D3-4C2A-A67A-84EDDD893837}" name="Colonne10738"/>
    <tableColumn id="10742" xr3:uid="{A5DD55DC-EE72-4B1E-B1CF-0D3051E9BBC2}" name="Colonne10739"/>
    <tableColumn id="10743" xr3:uid="{3FE452AC-CB5D-4E43-AB96-2E8A34D5BEB1}" name="Colonne10740"/>
    <tableColumn id="10744" xr3:uid="{4316CFE4-A799-4372-AB1E-0C72098329FF}" name="Colonne10741"/>
    <tableColumn id="10745" xr3:uid="{91564CD7-4DA5-4D34-B29C-0FAE5FC2DCD9}" name="Colonne10742"/>
    <tableColumn id="10746" xr3:uid="{026925B5-974B-4689-B789-394A735156FF}" name="Colonne10743"/>
    <tableColumn id="10747" xr3:uid="{386B996C-FD83-4D42-8D07-F3963D1E2D1E}" name="Colonne10744"/>
    <tableColumn id="10748" xr3:uid="{361B536F-D53E-496B-BB73-229FF336CA68}" name="Colonne10745"/>
    <tableColumn id="10749" xr3:uid="{67414493-7446-4322-BA85-6BD9D9E45EC0}" name="Colonne10746"/>
    <tableColumn id="10750" xr3:uid="{A3D562C2-FC68-46A1-837A-1689D83BD427}" name="Colonne10747"/>
    <tableColumn id="10751" xr3:uid="{2AB675FB-DB2B-4FB0-A90C-758EC647F3EB}" name="Colonne10748"/>
    <tableColumn id="10752" xr3:uid="{C47A0287-FF35-4B8E-B0B7-A35E7F5C54A0}" name="Colonne10749"/>
    <tableColumn id="10753" xr3:uid="{F1111287-AC16-4066-8BC8-5FCB46E5C1C2}" name="Colonne10750"/>
    <tableColumn id="10754" xr3:uid="{CE4FDE10-931D-4000-87CC-F80255D564CD}" name="Colonne10751"/>
    <tableColumn id="10755" xr3:uid="{B64F2FFA-924A-4522-A8EF-A0095F89A3BC}" name="Colonne10752"/>
    <tableColumn id="10756" xr3:uid="{A5F90E49-5733-4D1A-9BF4-AA262E854A70}" name="Colonne10753"/>
    <tableColumn id="10757" xr3:uid="{4AFDB857-7006-44E7-B1A9-2EA35CFD4D6C}" name="Colonne10754"/>
    <tableColumn id="10758" xr3:uid="{D9822730-C91E-4579-BBD1-B5EB34DF69D7}" name="Colonne10755"/>
    <tableColumn id="10759" xr3:uid="{1F94E88D-3720-4880-9141-83A06151E847}" name="Colonne10756"/>
    <tableColumn id="10760" xr3:uid="{7F83FC62-DFB6-4E70-A34E-C3AEC3AC052C}" name="Colonne10757"/>
    <tableColumn id="10761" xr3:uid="{70DA5898-A1A7-48A1-8935-E6874A281AB3}" name="Colonne10758"/>
    <tableColumn id="10762" xr3:uid="{AC7876CB-820A-4384-BB38-691447B7BB4C}" name="Colonne10759"/>
    <tableColumn id="10763" xr3:uid="{9E07BD13-00BB-4D87-9C32-7E4A053FD92E}" name="Colonne10760"/>
    <tableColumn id="10764" xr3:uid="{9AD4DD6E-CD58-483C-8C76-A98FD12A3F00}" name="Colonne10761"/>
    <tableColumn id="10765" xr3:uid="{7023DEDC-C1DC-432D-8CD4-F54A7D891704}" name="Colonne10762"/>
    <tableColumn id="10766" xr3:uid="{FC339CCB-3A6A-48D4-B65A-19E9A05B2150}" name="Colonne10763"/>
    <tableColumn id="10767" xr3:uid="{7466739A-DAD5-4E8D-B73B-4A267D7857BE}" name="Colonne10764"/>
    <tableColumn id="10768" xr3:uid="{9428841D-5682-4ADB-BCD7-848E7C763545}" name="Colonne10765"/>
    <tableColumn id="10769" xr3:uid="{68E5EA40-6939-4586-AD23-B869B9FC3E1C}" name="Colonne10766"/>
    <tableColumn id="10770" xr3:uid="{C6C814D4-F8D4-45C5-983B-B148D297B58D}" name="Colonne10767"/>
    <tableColumn id="10771" xr3:uid="{0AFD66CF-B8B6-4992-B21F-ABA33AFD96F4}" name="Colonne10768"/>
    <tableColumn id="10772" xr3:uid="{741A9F3E-4AA3-42C2-A564-D71F3AB21EF8}" name="Colonne10769"/>
    <tableColumn id="10773" xr3:uid="{4FC3ABF7-CAE5-46C9-8436-5A93DF2E0191}" name="Colonne10770"/>
    <tableColumn id="10774" xr3:uid="{B5AA8A81-004F-46DB-A56E-03E0EEC6AC06}" name="Colonne10771"/>
    <tableColumn id="10775" xr3:uid="{EDFAF84A-EF3A-4CAF-9152-6C94131BC9B6}" name="Colonne10772"/>
    <tableColumn id="10776" xr3:uid="{1D762648-E507-4121-BAD9-4389ADC533AB}" name="Colonne10773"/>
    <tableColumn id="10777" xr3:uid="{CDD4B0AE-6BE2-4720-B876-19934B4069B0}" name="Colonne10774"/>
    <tableColumn id="10778" xr3:uid="{F9BE0A5C-34F8-4D3C-978B-3556E7FD4B40}" name="Colonne10775"/>
    <tableColumn id="10779" xr3:uid="{7F693076-AD6E-491F-92B9-B7C7EC783850}" name="Colonne10776"/>
    <tableColumn id="10780" xr3:uid="{113CF2A5-42F9-4543-A697-FE02930B7252}" name="Colonne10777"/>
    <tableColumn id="10781" xr3:uid="{710EB6C5-D320-4A3C-9AD1-5115E8A79C6B}" name="Colonne10778"/>
    <tableColumn id="10782" xr3:uid="{95EF214F-DEAE-4614-B849-DD82E4188707}" name="Colonne10779"/>
    <tableColumn id="10783" xr3:uid="{923BB7C3-AD47-4593-AC77-98B89BC62A53}" name="Colonne10780"/>
    <tableColumn id="10784" xr3:uid="{50966C02-A054-4AA2-BEB0-85C6F006C527}" name="Colonne10781"/>
    <tableColumn id="10785" xr3:uid="{96E3F465-7881-49CA-A633-0FD17FF75517}" name="Colonne10782"/>
    <tableColumn id="10786" xr3:uid="{80FD481F-4816-4299-9309-C911D1A33642}" name="Colonne10783"/>
    <tableColumn id="10787" xr3:uid="{A26991C8-1E18-4171-9892-628CFBE857EB}" name="Colonne10784"/>
    <tableColumn id="10788" xr3:uid="{14E2A207-D803-4CD5-B479-3404C976F709}" name="Colonne10785"/>
    <tableColumn id="10789" xr3:uid="{93856886-D8EF-4882-A430-19B9AC56096A}" name="Colonne10786"/>
    <tableColumn id="10790" xr3:uid="{0569E563-6A49-4BA0-94DF-165A03436A5D}" name="Colonne10787"/>
    <tableColumn id="10791" xr3:uid="{471C9EF9-74BA-445C-BCCE-CF37314604D1}" name="Colonne10788"/>
    <tableColumn id="10792" xr3:uid="{2F155C51-DCA1-41FF-B154-24D1B6EBD31C}" name="Colonne10789"/>
    <tableColumn id="10793" xr3:uid="{777A227D-8664-4F8F-BF7A-DF71AB454496}" name="Colonne10790"/>
    <tableColumn id="10794" xr3:uid="{BDBC796A-1C31-44F2-A01E-0F85B6E2A185}" name="Colonne10791"/>
    <tableColumn id="10795" xr3:uid="{512CBDBE-FDB6-487A-AAB3-8DA36EC41A28}" name="Colonne10792"/>
    <tableColumn id="10796" xr3:uid="{B5BDC490-E7A9-4928-BE4C-2E91C59FCB23}" name="Colonne10793"/>
    <tableColumn id="10797" xr3:uid="{A8D9201C-8AD3-4F5C-AD03-407FBFC35C7E}" name="Colonne10794"/>
    <tableColumn id="10798" xr3:uid="{316A07D1-E949-478C-ADB8-11B04EBB8638}" name="Colonne10795"/>
    <tableColumn id="10799" xr3:uid="{61217EB1-BDDB-4604-BD01-98454067C279}" name="Colonne10796"/>
    <tableColumn id="10800" xr3:uid="{7FAD2C09-A18D-469C-B7EA-9A1F540B39CA}" name="Colonne10797"/>
    <tableColumn id="10801" xr3:uid="{0BDBE034-7A59-4915-A50A-C0F92E3C781F}" name="Colonne10798"/>
    <tableColumn id="10802" xr3:uid="{CF6B3EE6-5B10-4E25-90C8-5A1BA0880CFC}" name="Colonne10799"/>
    <tableColumn id="10803" xr3:uid="{0C46D8EF-0178-42DA-9340-FD9B793C822C}" name="Colonne10800"/>
    <tableColumn id="10804" xr3:uid="{EF21FA7C-AF97-4469-999E-ECAC3ED55D8A}" name="Colonne10801"/>
    <tableColumn id="10805" xr3:uid="{98D107C8-78E7-40EA-BCD7-A0690EEAFCED}" name="Colonne10802"/>
    <tableColumn id="10806" xr3:uid="{A5044A63-6F72-47CA-A1C8-4B67C6536BB1}" name="Colonne10803"/>
    <tableColumn id="10807" xr3:uid="{E070143D-2446-4BD6-9D8B-264E04CA5B9F}" name="Colonne10804"/>
    <tableColumn id="10808" xr3:uid="{DF484077-4F8A-46EC-8586-7D1E59E012C0}" name="Colonne10805"/>
    <tableColumn id="10809" xr3:uid="{A7FF9C10-3F4D-4D2D-B5EA-3BDC1ADAEFF6}" name="Colonne10806"/>
    <tableColumn id="10810" xr3:uid="{82B5C51E-72E3-43AC-81B0-8AE82ACD772D}" name="Colonne10807"/>
    <tableColumn id="10811" xr3:uid="{2AAE9450-97C8-4C6E-B5AF-7153BA640C4B}" name="Colonne10808"/>
    <tableColumn id="10812" xr3:uid="{5AA4B1CD-AFBD-4292-8CD3-68CE76402904}" name="Colonne10809"/>
    <tableColumn id="10813" xr3:uid="{2046A731-B4A7-4BB4-90BF-5C5581F593CF}" name="Colonne10810"/>
    <tableColumn id="10814" xr3:uid="{26199C7D-7481-42FD-9B7E-A7902F12887E}" name="Colonne10811"/>
    <tableColumn id="10815" xr3:uid="{4A217F1B-2CFA-4C2D-9139-DB77DDECD918}" name="Colonne10812"/>
    <tableColumn id="10816" xr3:uid="{B3AA6E53-1C68-460D-A127-942229ED9696}" name="Colonne10813"/>
    <tableColumn id="10817" xr3:uid="{3A7D41A6-1046-4B1A-B22F-23030912806B}" name="Colonne10814"/>
    <tableColumn id="10818" xr3:uid="{FB20FCB1-9F1B-4B25-8384-922D0A6A3969}" name="Colonne10815"/>
    <tableColumn id="10819" xr3:uid="{73F2BF99-6CDF-48DA-95F0-5CB06D6971BA}" name="Colonne10816"/>
    <tableColumn id="10820" xr3:uid="{83D9DC39-F7EA-4EB8-8483-D3DC21F39C32}" name="Colonne10817"/>
    <tableColumn id="10821" xr3:uid="{CAE3969A-6A53-44E7-804A-EFBB6F304034}" name="Colonne10818"/>
    <tableColumn id="10822" xr3:uid="{4E260EEE-7AF0-45A0-8789-B1F50D771013}" name="Colonne10819"/>
    <tableColumn id="10823" xr3:uid="{814AFF32-BF90-4877-9CA4-1D32E62D29D7}" name="Colonne10820"/>
    <tableColumn id="10824" xr3:uid="{C1A557D3-7DA0-4B23-A9CA-7709401FE99D}" name="Colonne10821"/>
    <tableColumn id="10825" xr3:uid="{E4D08CD9-7134-4B59-A193-AE4F3CAA8852}" name="Colonne10822"/>
    <tableColumn id="10826" xr3:uid="{5B8D1BD0-1FDE-48FC-9C06-9D96EA0D7E7A}" name="Colonne10823"/>
    <tableColumn id="10827" xr3:uid="{AE3B8082-D428-4805-BCDE-3AC2E06E77D4}" name="Colonne10824"/>
    <tableColumn id="10828" xr3:uid="{92E81EC2-1637-448C-A900-533ACC3DD14B}" name="Colonne10825"/>
    <tableColumn id="10829" xr3:uid="{E57178F4-1FB2-4BA1-9B26-9175C39C5EB6}" name="Colonne10826"/>
    <tableColumn id="10830" xr3:uid="{D90C9B43-02AB-43A8-BB48-432D944A1D7C}" name="Colonne10827"/>
    <tableColumn id="10831" xr3:uid="{D2B7479B-5650-4A80-81A5-F1C811449A28}" name="Colonne10828"/>
    <tableColumn id="10832" xr3:uid="{674A48EC-2A54-4868-9139-D7607091256A}" name="Colonne10829"/>
    <tableColumn id="10833" xr3:uid="{442F9012-4C8D-48B9-A27D-E94CE10B3411}" name="Colonne10830"/>
    <tableColumn id="10834" xr3:uid="{EE6743BD-A854-4D93-AB18-BE99BBECF5DB}" name="Colonne10831"/>
    <tableColumn id="10835" xr3:uid="{E9FCF1AC-CD27-4512-B1B6-90B59DD1741D}" name="Colonne10832"/>
    <tableColumn id="10836" xr3:uid="{F4BA8E11-7DEF-40FD-8FFC-FF7BF88B0F02}" name="Colonne10833"/>
    <tableColumn id="10837" xr3:uid="{3F6B189F-AACB-4601-B5C8-DCEAB208D300}" name="Colonne10834"/>
    <tableColumn id="10838" xr3:uid="{CB168580-19BE-4AB9-ADEB-7F0FE841DD3F}" name="Colonne10835"/>
    <tableColumn id="10839" xr3:uid="{78B70213-22AB-4D2F-86D9-45C3D6D60846}" name="Colonne10836"/>
    <tableColumn id="10840" xr3:uid="{FF34FB62-A53A-4C11-B55E-626875120DDB}" name="Colonne10837"/>
    <tableColumn id="10841" xr3:uid="{D1DE7C7E-DB40-4B64-A5F6-DA289E44C3F8}" name="Colonne10838"/>
    <tableColumn id="10842" xr3:uid="{84E5EFB4-3E3C-4783-ACF3-F8D666735B4A}" name="Colonne10839"/>
    <tableColumn id="10843" xr3:uid="{D863A49A-F4C7-480E-807A-8B34C8757438}" name="Colonne10840"/>
    <tableColumn id="10844" xr3:uid="{51FDEFFF-B225-4E5B-B48B-772386EFA1A6}" name="Colonne10841"/>
    <tableColumn id="10845" xr3:uid="{BA412878-56C1-4278-81A5-B3A7102B3590}" name="Colonne10842"/>
    <tableColumn id="10846" xr3:uid="{674A1E15-C3F1-4AFF-9B56-1B4DFA075098}" name="Colonne10843"/>
    <tableColumn id="10847" xr3:uid="{BC03DE03-E4F4-4350-AD77-0EAA254BEBA1}" name="Colonne10844"/>
    <tableColumn id="10848" xr3:uid="{0CFD4D87-1864-431A-890C-B023CB817AED}" name="Colonne10845"/>
    <tableColumn id="10849" xr3:uid="{24B7ADFE-7A5F-471C-BDF0-3C70A589AAC1}" name="Colonne10846"/>
    <tableColumn id="10850" xr3:uid="{682FF0AB-C81B-4756-9B83-FB38F7BC1E40}" name="Colonne10847"/>
    <tableColumn id="10851" xr3:uid="{527AAA4A-4AD3-4584-BA74-28EF6A320C31}" name="Colonne10848"/>
    <tableColumn id="10852" xr3:uid="{6D482FC4-11EC-4847-A6E2-E783C119AA1D}" name="Colonne10849"/>
    <tableColumn id="10853" xr3:uid="{D1802BE7-44B6-41C4-A20E-03FC3E948159}" name="Colonne10850"/>
    <tableColumn id="10854" xr3:uid="{36CE9779-8498-4CD3-84D7-17E47B2972C0}" name="Colonne10851"/>
    <tableColumn id="10855" xr3:uid="{42F1683F-A166-47FC-86A6-CF2BC673CC4F}" name="Colonne10852"/>
    <tableColumn id="10856" xr3:uid="{B2F59368-569C-4F67-8FA5-16FA4338A8EE}" name="Colonne10853"/>
    <tableColumn id="10857" xr3:uid="{92D10218-1ED4-4B71-B253-9454F55211CA}" name="Colonne10854"/>
    <tableColumn id="10858" xr3:uid="{9A9A5901-7073-43E0-894B-AA4103C98105}" name="Colonne10855"/>
    <tableColumn id="10859" xr3:uid="{7E39BEC4-65BF-4143-A428-128555399848}" name="Colonne10856"/>
    <tableColumn id="10860" xr3:uid="{328FA63A-314D-4405-BB81-829A56C65FB0}" name="Colonne10857"/>
    <tableColumn id="10861" xr3:uid="{2BF68622-45BA-406D-8B01-446347539F96}" name="Colonne10858"/>
    <tableColumn id="10862" xr3:uid="{1F2396BC-B49C-413D-A545-6387F2CEB9AA}" name="Colonne10859"/>
    <tableColumn id="10863" xr3:uid="{6967E61A-4BF5-4DD6-84E2-B8A84C40AF45}" name="Colonne10860"/>
    <tableColumn id="10864" xr3:uid="{C8983B32-8ED8-4218-AE72-8A7F3972B030}" name="Colonne10861"/>
    <tableColumn id="10865" xr3:uid="{C00F7F34-90CB-4646-8055-7F4E4CF572B6}" name="Colonne10862"/>
    <tableColumn id="10866" xr3:uid="{424B8C42-4CAA-423F-A055-AC65CF2B6492}" name="Colonne10863"/>
    <tableColumn id="10867" xr3:uid="{E715CEF5-AFE8-4F96-9A65-D1A7F909F49D}" name="Colonne10864"/>
    <tableColumn id="10868" xr3:uid="{C6CF1374-67F9-40E6-BF25-90025DACD886}" name="Colonne10865"/>
    <tableColumn id="10869" xr3:uid="{1F1FB082-1567-4208-A92B-C58707CDFB17}" name="Colonne10866"/>
    <tableColumn id="10870" xr3:uid="{FD11E4BF-F895-4841-97B0-53807255CA81}" name="Colonne10867"/>
    <tableColumn id="10871" xr3:uid="{809C3598-D3E6-48FD-811F-B88BFB11917F}" name="Colonne10868"/>
    <tableColumn id="10872" xr3:uid="{1C45CF44-29F7-4D8D-8BE2-610A84C0D9A5}" name="Colonne10869"/>
    <tableColumn id="10873" xr3:uid="{467BC12D-E797-4EAC-BAA8-2797727850DB}" name="Colonne10870"/>
    <tableColumn id="10874" xr3:uid="{952B977A-66E4-4B6D-9675-1521EE2AFBE8}" name="Colonne10871"/>
    <tableColumn id="10875" xr3:uid="{837E60C7-03E8-42B5-87BC-36C03F904C9F}" name="Colonne10872"/>
    <tableColumn id="10876" xr3:uid="{233EF15F-EF12-45DA-B57B-963091B2430F}" name="Colonne10873"/>
    <tableColumn id="10877" xr3:uid="{E4118DE0-3A13-493B-B262-0B018D911894}" name="Colonne10874"/>
    <tableColumn id="10878" xr3:uid="{E4407199-0E27-404F-B010-686D4C48B91B}" name="Colonne10875"/>
    <tableColumn id="10879" xr3:uid="{8F013B2D-946D-43A0-85BA-8BB75B649507}" name="Colonne10876"/>
    <tableColumn id="10880" xr3:uid="{4BEA1B08-FC28-43CF-9D15-A879D051F40D}" name="Colonne10877"/>
    <tableColumn id="10881" xr3:uid="{9A0C9BD9-EEB3-4555-B6D6-262F5767062A}" name="Colonne10878"/>
    <tableColumn id="10882" xr3:uid="{432ABB2D-D9F0-4B52-A3B5-77CB18B351AF}" name="Colonne10879"/>
    <tableColumn id="10883" xr3:uid="{5F72E7FD-786A-4C8F-B668-88A088E22644}" name="Colonne10880"/>
    <tableColumn id="10884" xr3:uid="{8DF7962B-FBDA-4AC0-BEF1-48C20C257DEB}" name="Colonne10881"/>
    <tableColumn id="10885" xr3:uid="{3C25DFB3-B559-453A-8112-46EC9A0BAC44}" name="Colonne10882"/>
    <tableColumn id="10886" xr3:uid="{47913022-E9D2-4B52-B94D-253F9F20AD49}" name="Colonne10883"/>
    <tableColumn id="10887" xr3:uid="{1234C261-5421-4F59-9891-72F538865DA8}" name="Colonne10884"/>
    <tableColumn id="10888" xr3:uid="{0B5CB11F-59F2-4F37-BC2C-61E32C7ED5DB}" name="Colonne10885"/>
    <tableColumn id="10889" xr3:uid="{EF5C565C-FDC0-4DEB-B1B5-4B0117272844}" name="Colonne10886"/>
    <tableColumn id="10890" xr3:uid="{8AC46CDF-7272-45FD-8FE9-8383CB567817}" name="Colonne10887"/>
    <tableColumn id="10891" xr3:uid="{CDBC908C-255C-4EC3-B074-5D01A7DC80ED}" name="Colonne10888"/>
    <tableColumn id="10892" xr3:uid="{7F179E6A-4110-48EA-A0AB-914720A818BD}" name="Colonne10889"/>
    <tableColumn id="10893" xr3:uid="{6B9FCD05-D87B-46B0-9133-F3BC1E541210}" name="Colonne10890"/>
    <tableColumn id="10894" xr3:uid="{4744A824-1070-41AE-9DF4-8E030C97F014}" name="Colonne10891"/>
    <tableColumn id="10895" xr3:uid="{54A19D38-E845-48AD-8EA6-5EB3CFB21C1C}" name="Colonne10892"/>
    <tableColumn id="10896" xr3:uid="{2154791B-C745-4DB6-A9FF-216E083CCFD7}" name="Colonne10893"/>
    <tableColumn id="10897" xr3:uid="{122E86EC-EAEB-41FC-BA0F-7AC83D45D591}" name="Colonne10894"/>
    <tableColumn id="10898" xr3:uid="{9D02A3B5-3FFE-4F8F-90EC-FCADD822E0D1}" name="Colonne10895"/>
    <tableColumn id="10899" xr3:uid="{E01D07A0-2235-4FBA-A5F3-48B50BB6B278}" name="Colonne10896"/>
    <tableColumn id="10900" xr3:uid="{A4C17A96-8EBD-4DAA-A925-4801BF3B8628}" name="Colonne10897"/>
    <tableColumn id="10901" xr3:uid="{3BE2189B-85FE-468E-AF46-6A0B69D6648F}" name="Colonne10898"/>
    <tableColumn id="10902" xr3:uid="{38896C3D-F1A2-4D59-B5DD-BA2543D68973}" name="Colonne10899"/>
    <tableColumn id="10903" xr3:uid="{E841B31E-A095-4397-AC55-957B5670AB82}" name="Colonne10900"/>
    <tableColumn id="10904" xr3:uid="{A81341F6-31C0-4B6A-8E4A-674865C9C81D}" name="Colonne10901"/>
    <tableColumn id="10905" xr3:uid="{E14233E8-0EF7-4BD8-ACB5-E9846D8F7830}" name="Colonne10902"/>
    <tableColumn id="10906" xr3:uid="{563B7327-BF6D-4140-8D5A-F1B0C90E3983}" name="Colonne10903"/>
    <tableColumn id="10907" xr3:uid="{3975780D-EDF4-4627-A427-B9C875BAF736}" name="Colonne10904"/>
    <tableColumn id="10908" xr3:uid="{6D0A2367-352C-48C3-9D68-B1631C93A2BA}" name="Colonne10905"/>
    <tableColumn id="10909" xr3:uid="{211EAA5B-5F0F-46FD-B22E-8DAE8D50C26F}" name="Colonne10906"/>
    <tableColumn id="10910" xr3:uid="{97FE7411-20EE-43FC-AFF8-A12E10569436}" name="Colonne10907"/>
    <tableColumn id="10911" xr3:uid="{51D0E858-6CE6-4517-AD89-4DBE5263DC83}" name="Colonne10908"/>
    <tableColumn id="10912" xr3:uid="{07A9A9B3-CF2F-4A8B-8D06-A207BCFD21FE}" name="Colonne10909"/>
    <tableColumn id="10913" xr3:uid="{602F9099-F140-4A11-81DA-19C4F0812935}" name="Colonne10910"/>
    <tableColumn id="10914" xr3:uid="{7E1C445F-D13B-4E20-BE79-66ECF0851957}" name="Colonne10911"/>
    <tableColumn id="10915" xr3:uid="{5156AADF-03EE-49C8-A780-2176CB213637}" name="Colonne10912"/>
    <tableColumn id="10916" xr3:uid="{0124B670-0D3F-4F1E-99DB-F2C3C6F71333}" name="Colonne10913"/>
    <tableColumn id="10917" xr3:uid="{50D38C4D-839E-42E6-AB90-235D19C48471}" name="Colonne10914"/>
    <tableColumn id="10918" xr3:uid="{1FD743A2-6FFD-44CD-960A-C1457B7CCEC5}" name="Colonne10915"/>
    <tableColumn id="10919" xr3:uid="{01CC21CC-229C-46E6-807B-B861AE3B35F4}" name="Colonne10916"/>
    <tableColumn id="10920" xr3:uid="{E9E99549-0AE0-466A-B471-A8C0C7E9FA47}" name="Colonne10917"/>
    <tableColumn id="10921" xr3:uid="{FE2AA55B-2865-4185-9ADF-05299403600A}" name="Colonne10918"/>
    <tableColumn id="10922" xr3:uid="{C3384AB8-5491-4FA3-9441-7D8BD46F1B31}" name="Colonne10919"/>
    <tableColumn id="10923" xr3:uid="{57D65AC4-9006-470D-837D-FDBA67CFB996}" name="Colonne10920"/>
    <tableColumn id="10924" xr3:uid="{3A67687C-21C8-47FF-8879-527FCAAAFD3B}" name="Colonne10921"/>
    <tableColumn id="10925" xr3:uid="{F5117D37-CC1E-4664-BC60-5057DB6EE324}" name="Colonne10922"/>
    <tableColumn id="10926" xr3:uid="{68C79BE0-9C96-482C-8127-E102AD96DBDD}" name="Colonne10923"/>
    <tableColumn id="10927" xr3:uid="{6F4829A5-3E2B-4F95-AEE8-797D995E0FED}" name="Colonne10924"/>
    <tableColumn id="10928" xr3:uid="{936AB825-B82D-4DF5-B64C-33B18A4228FE}" name="Colonne10925"/>
    <tableColumn id="10929" xr3:uid="{C9639FC9-B59B-4C50-A2FC-6E6B939CFF33}" name="Colonne10926"/>
    <tableColumn id="10930" xr3:uid="{C408DC42-F90B-4068-AAEC-5389D35FDAEB}" name="Colonne10927"/>
    <tableColumn id="10931" xr3:uid="{22251038-E279-4D9C-8EFD-E3D45A96693C}" name="Colonne10928"/>
    <tableColumn id="10932" xr3:uid="{E94E8458-F5B4-4D09-BC58-E8365A161351}" name="Colonne10929"/>
    <tableColumn id="10933" xr3:uid="{DFF841D8-7DE2-47D7-A130-DF6195C46B70}" name="Colonne10930"/>
    <tableColumn id="10934" xr3:uid="{F4BD1C86-28FC-4EE8-AD25-BE7705CE5C59}" name="Colonne10931"/>
    <tableColumn id="10935" xr3:uid="{58433C0D-F5C2-4630-9502-662BC7ED45EC}" name="Colonne10932"/>
    <tableColumn id="10936" xr3:uid="{334066E9-139E-411F-ADA7-1462C4D2AC78}" name="Colonne10933"/>
    <tableColumn id="10937" xr3:uid="{EDFC27AE-8E4B-45A0-AB28-53A7355D9951}" name="Colonne10934"/>
    <tableColumn id="10938" xr3:uid="{13039531-2FD1-482E-934F-F5254C91B810}" name="Colonne10935"/>
    <tableColumn id="10939" xr3:uid="{FF943A9D-3D68-4624-854C-F0F5BBCDADE4}" name="Colonne10936"/>
    <tableColumn id="10940" xr3:uid="{E56AD6E7-F29A-4A70-8A2C-B963986261B5}" name="Colonne10937"/>
    <tableColumn id="10941" xr3:uid="{3E6B44A1-459E-4426-970B-1DEE6F0E8481}" name="Colonne10938"/>
    <tableColumn id="10942" xr3:uid="{29FA491A-B871-4D32-8C83-8E3EA481F3FC}" name="Colonne10939"/>
    <tableColumn id="10943" xr3:uid="{07D4F5F6-B3DC-4A00-BDC3-0CD6BC8C2992}" name="Colonne10940"/>
    <tableColumn id="10944" xr3:uid="{D2E94877-72EC-4DC6-B46C-F741480283A1}" name="Colonne10941"/>
    <tableColumn id="10945" xr3:uid="{59230FEA-C5F9-4946-82FA-8670950B8C7C}" name="Colonne10942"/>
    <tableColumn id="10946" xr3:uid="{E634372F-799B-493F-9AAA-E065096C7737}" name="Colonne10943"/>
    <tableColumn id="10947" xr3:uid="{F39E30C9-90AF-4A73-ADC1-2FEF2286F54F}" name="Colonne10944"/>
    <tableColumn id="10948" xr3:uid="{6ECD9990-5D11-4D7C-9F55-B4BCD1E13C5D}" name="Colonne10945"/>
    <tableColumn id="10949" xr3:uid="{DEDC6D25-EDA2-4C05-9CBD-64324714CC7E}" name="Colonne10946"/>
    <tableColumn id="10950" xr3:uid="{09AF2129-1F1E-425F-AF74-FA723010C35E}" name="Colonne10947"/>
    <tableColumn id="10951" xr3:uid="{743D6ECA-7A20-4D38-9B83-45AEB7E845D2}" name="Colonne10948"/>
    <tableColumn id="10952" xr3:uid="{6D77DFD6-0A95-4A0A-850B-C06270538FE9}" name="Colonne10949"/>
    <tableColumn id="10953" xr3:uid="{6EE6D2A5-7745-41BF-8E71-B2B37FB16EFB}" name="Colonne10950"/>
    <tableColumn id="10954" xr3:uid="{49FDBDAD-7AA0-4918-8280-8A76F935A826}" name="Colonne10951"/>
    <tableColumn id="10955" xr3:uid="{8DFA5AF8-67A0-4BA4-AF5F-6F81A2994FE7}" name="Colonne10952"/>
    <tableColumn id="10956" xr3:uid="{D5930B8F-D14B-4BD1-B623-0C0249DC3D2D}" name="Colonne10953"/>
    <tableColumn id="10957" xr3:uid="{1FAA806F-6016-4C68-827D-27DDDDFC93D6}" name="Colonne10954"/>
    <tableColumn id="10958" xr3:uid="{12197618-0AC1-4347-8A70-6E34537F8A61}" name="Colonne10955"/>
    <tableColumn id="10959" xr3:uid="{739B61E5-BEE1-45A0-99CE-C1FD67C7586C}" name="Colonne10956"/>
    <tableColumn id="10960" xr3:uid="{D22C5883-BC6A-4420-A718-B1F2AF6E6E48}" name="Colonne10957"/>
    <tableColumn id="10961" xr3:uid="{5B848524-EC84-400C-B46E-E2FE1A9BC660}" name="Colonne10958"/>
    <tableColumn id="10962" xr3:uid="{5E6A4D22-90A1-49EA-A214-B96E5BF44048}" name="Colonne10959"/>
    <tableColumn id="10963" xr3:uid="{97D13687-524B-45F3-8957-FA6449A5225C}" name="Colonne10960"/>
    <tableColumn id="10964" xr3:uid="{B72FC4AA-F9DD-4D5B-B7DA-06C19D56C4E7}" name="Colonne10961"/>
    <tableColumn id="10965" xr3:uid="{F1C2D463-3C75-4088-BA7C-4E2EC0608B6B}" name="Colonne10962"/>
    <tableColumn id="10966" xr3:uid="{12759B25-EF46-44DD-8AA1-587F21CDB806}" name="Colonne10963"/>
    <tableColumn id="10967" xr3:uid="{F1565D3F-98C5-47B6-B103-E5A2D13BDB3F}" name="Colonne10964"/>
    <tableColumn id="10968" xr3:uid="{81D4F8DC-E2D6-42A0-9FBF-42AD45449D0A}" name="Colonne10965"/>
    <tableColumn id="10969" xr3:uid="{7C6C5B07-1566-4DB3-940D-D07BEA6F944E}" name="Colonne10966"/>
    <tableColumn id="10970" xr3:uid="{75D3570E-1390-4BB9-9036-F1E0CB1615C1}" name="Colonne10967"/>
    <tableColumn id="10971" xr3:uid="{FFFF7813-3D58-4417-BDEE-CBB2F683D056}" name="Colonne10968"/>
    <tableColumn id="10972" xr3:uid="{78CD5EF9-758F-4AA9-8204-146BFF27EF4C}" name="Colonne10969"/>
    <tableColumn id="10973" xr3:uid="{41F2BBF5-9CE2-4469-8E96-383D2D939324}" name="Colonne10970"/>
    <tableColumn id="10974" xr3:uid="{9A862603-2C15-4469-809A-02C40035919A}" name="Colonne10971"/>
    <tableColumn id="10975" xr3:uid="{0C307CC8-A3EA-471A-A341-2E988BD1D767}" name="Colonne10972"/>
    <tableColumn id="10976" xr3:uid="{50F7D0F6-7B1B-4A6E-8466-83C02B0ACF44}" name="Colonne10973"/>
    <tableColumn id="10977" xr3:uid="{0D3B9167-F8D2-4663-A2C8-DA29666EDA7E}" name="Colonne10974"/>
    <tableColumn id="10978" xr3:uid="{F9B67158-524D-4C9D-AA5A-2E044812A9E9}" name="Colonne10975"/>
    <tableColumn id="10979" xr3:uid="{A88B383D-8FB9-495B-8701-9E917FE043BF}" name="Colonne10976"/>
    <tableColumn id="10980" xr3:uid="{61BAF6C7-0A7A-4710-95B2-9E55482FC0B4}" name="Colonne10977"/>
    <tableColumn id="10981" xr3:uid="{CF0086F2-38DF-4F26-9BA7-8053ED03C2CB}" name="Colonne10978"/>
    <tableColumn id="10982" xr3:uid="{C149AA78-EC7C-4827-8D74-69C931D70A2D}" name="Colonne10979"/>
    <tableColumn id="10983" xr3:uid="{340CE910-C89F-46C9-A7A6-B23F286A3794}" name="Colonne10980"/>
    <tableColumn id="10984" xr3:uid="{EA039408-4B1F-4995-B8ED-0B69D6C635D1}" name="Colonne10981"/>
    <tableColumn id="10985" xr3:uid="{2A42384C-4A26-4DB8-8677-1FB9A1FE418D}" name="Colonne10982"/>
    <tableColumn id="10986" xr3:uid="{AB06D10C-A639-44C7-9E68-B9D983B7A390}" name="Colonne10983"/>
    <tableColumn id="10987" xr3:uid="{2FC4F433-0C5F-4A32-B295-DA0F50ECC31D}" name="Colonne10984"/>
    <tableColumn id="10988" xr3:uid="{B5BF206F-C0D8-49BC-85FE-B92BCECC998B}" name="Colonne10985"/>
    <tableColumn id="10989" xr3:uid="{49B0AADC-461B-4FCB-AE92-37F5FBD24247}" name="Colonne10986"/>
    <tableColumn id="10990" xr3:uid="{04DC2A98-6016-49D2-B5EE-B552DE93C964}" name="Colonne10987"/>
    <tableColumn id="10991" xr3:uid="{CFDE662F-524A-4D7A-9AA1-C82CFA513261}" name="Colonne10988"/>
    <tableColumn id="10992" xr3:uid="{8A970B1D-1878-41BD-A4C1-61A734B7B0CA}" name="Colonne10989"/>
    <tableColumn id="10993" xr3:uid="{B6EF9414-1725-4C9D-8B81-369244EC13B0}" name="Colonne10990"/>
    <tableColumn id="10994" xr3:uid="{D4A79AD1-9221-4461-9DFE-FB56612F8B97}" name="Colonne10991"/>
    <tableColumn id="10995" xr3:uid="{E4D6358C-A2A8-4B08-8384-B380B043D03C}" name="Colonne10992"/>
    <tableColumn id="10996" xr3:uid="{C4D521AB-1001-414F-AD61-B6935679F18B}" name="Colonne10993"/>
    <tableColumn id="10997" xr3:uid="{0CC6FECB-DFF1-4BBC-AD2E-BF0F6CDDB012}" name="Colonne10994"/>
    <tableColumn id="10998" xr3:uid="{15A0A4F5-F83B-4964-9309-32BBAD573CC8}" name="Colonne10995"/>
    <tableColumn id="10999" xr3:uid="{08BCFE22-303F-479E-A4D2-B5C6C4A5A57A}" name="Colonne10996"/>
    <tableColumn id="11000" xr3:uid="{BDD22CE2-CD57-4D23-B582-0FCB6B97CCCD}" name="Colonne10997"/>
    <tableColumn id="11001" xr3:uid="{35C76299-6767-491B-BDEB-D909276BD9E0}" name="Colonne10998"/>
    <tableColumn id="11002" xr3:uid="{873082A1-5438-46EA-B552-CFA11464F39B}" name="Colonne10999"/>
    <tableColumn id="11003" xr3:uid="{4CF34298-2EFD-4AAC-A193-604CBA6C9066}" name="Colonne11000"/>
    <tableColumn id="11004" xr3:uid="{A98C83B0-A077-474B-BD28-96CBCCB7C671}" name="Colonne11001"/>
    <tableColumn id="11005" xr3:uid="{8794C616-F91A-4BF8-81F1-F953978D953B}" name="Colonne11002"/>
    <tableColumn id="11006" xr3:uid="{08226CFF-184A-4016-AEA1-CB4F566335AA}" name="Colonne11003"/>
    <tableColumn id="11007" xr3:uid="{2E9FD58D-FF80-40F0-AFDE-696A2D0D1B17}" name="Colonne11004"/>
    <tableColumn id="11008" xr3:uid="{8E68C378-547B-41C1-A4A7-0682DB0F1670}" name="Colonne11005"/>
    <tableColumn id="11009" xr3:uid="{2C4DAF03-9ACB-403B-8B64-044E0C1F65E0}" name="Colonne11006"/>
    <tableColumn id="11010" xr3:uid="{ACB21DFC-FDA8-4039-948C-E4B4282D8AC7}" name="Colonne11007"/>
    <tableColumn id="11011" xr3:uid="{175E011E-F63B-4F5C-9DBB-40221E377C37}" name="Colonne11008"/>
    <tableColumn id="11012" xr3:uid="{9F538158-CBF4-43D7-A710-A62B8012151F}" name="Colonne11009"/>
    <tableColumn id="11013" xr3:uid="{D48E49CE-63B5-45A1-B652-EA45B1BE731A}" name="Colonne11010"/>
    <tableColumn id="11014" xr3:uid="{B77E2815-1FDA-4335-8C16-725A7FE7F68A}" name="Colonne11011"/>
    <tableColumn id="11015" xr3:uid="{AB7D01BC-0780-4692-AF5A-59FE029F4798}" name="Colonne11012"/>
    <tableColumn id="11016" xr3:uid="{75A56EDA-4390-4DCA-A8B8-B5C8CEEACC3D}" name="Colonne11013"/>
    <tableColumn id="11017" xr3:uid="{18B25CED-FEBD-460F-85BB-6FDCC7E553EE}" name="Colonne11014"/>
    <tableColumn id="11018" xr3:uid="{01E5D584-9196-4BA5-8452-BFAF03D50191}" name="Colonne11015"/>
    <tableColumn id="11019" xr3:uid="{48DE86E2-F95A-494B-B4DE-355029E86E68}" name="Colonne11016"/>
    <tableColumn id="11020" xr3:uid="{A74EFD80-26AE-4089-8C10-4662C9C477C0}" name="Colonne11017"/>
    <tableColumn id="11021" xr3:uid="{92B3A22E-5FAE-46D4-8806-BE830DC37472}" name="Colonne11018"/>
    <tableColumn id="11022" xr3:uid="{53872665-F2DE-49C5-AC05-71B9F270698C}" name="Colonne11019"/>
    <tableColumn id="11023" xr3:uid="{FAA99C0D-7F1A-477D-A73F-93395871A8DD}" name="Colonne11020"/>
    <tableColumn id="11024" xr3:uid="{F5A14A81-FB34-4495-BD49-80FD61BBE980}" name="Colonne11021"/>
    <tableColumn id="11025" xr3:uid="{07DE1526-2759-406D-B0E4-DEB726DABBBA}" name="Colonne11022"/>
    <tableColumn id="11026" xr3:uid="{6B51B0D0-80A9-4548-9C95-E06D64AEC6E6}" name="Colonne11023"/>
    <tableColumn id="11027" xr3:uid="{2863BDD0-65F1-49A4-B9B3-3961ABB85EDD}" name="Colonne11024"/>
    <tableColumn id="11028" xr3:uid="{EAC62728-80CB-4552-87A8-ACBE1F25313A}" name="Colonne11025"/>
    <tableColumn id="11029" xr3:uid="{8A2E737A-B052-4381-85D4-C949A4C544CE}" name="Colonne11026"/>
    <tableColumn id="11030" xr3:uid="{861C27BA-D935-468E-A05B-46E1C23C4500}" name="Colonne11027"/>
    <tableColumn id="11031" xr3:uid="{E62706E8-425F-4C4B-A139-9929621FDCF0}" name="Colonne11028"/>
    <tableColumn id="11032" xr3:uid="{AACB2A6C-EBB5-4B93-9FB5-524397605D42}" name="Colonne11029"/>
    <tableColumn id="11033" xr3:uid="{94931DB0-7597-4E62-B0CA-D907305CA2AB}" name="Colonne11030"/>
    <tableColumn id="11034" xr3:uid="{CCF22C8F-1B8D-4F41-B0E6-C0DD8F85E338}" name="Colonne11031"/>
    <tableColumn id="11035" xr3:uid="{0F8CA7B5-F435-4204-8EB2-BCE15111D460}" name="Colonne11032"/>
    <tableColumn id="11036" xr3:uid="{8B66B9DB-E30C-47FF-ACAA-C2AB056FFDA9}" name="Colonne11033"/>
    <tableColumn id="11037" xr3:uid="{921958A2-0CFF-4347-8109-B4B1B032A957}" name="Colonne11034"/>
    <tableColumn id="11038" xr3:uid="{CADC0177-092D-41EE-8A5F-929E6C133E06}" name="Colonne11035"/>
    <tableColumn id="11039" xr3:uid="{63B7FB69-6D85-42DC-BEEC-8BDED87FBD13}" name="Colonne11036"/>
    <tableColumn id="11040" xr3:uid="{8EDC2B29-B38B-4E29-8DB3-1DAF955345EA}" name="Colonne11037"/>
    <tableColumn id="11041" xr3:uid="{B68FF6E1-6404-46CF-9C68-3C09699C494E}" name="Colonne11038"/>
    <tableColumn id="11042" xr3:uid="{F29DBDC9-1685-4615-BE59-568CAF5C6D8C}" name="Colonne11039"/>
    <tableColumn id="11043" xr3:uid="{978808F3-8995-4AD8-AC04-EE34A68099A6}" name="Colonne11040"/>
    <tableColumn id="11044" xr3:uid="{2BF4F7FC-E4B4-459F-A9B2-95208B07A7B2}" name="Colonne11041"/>
    <tableColumn id="11045" xr3:uid="{9D0B7990-8D9E-4972-A758-A049BA8E64EB}" name="Colonne11042"/>
    <tableColumn id="11046" xr3:uid="{1B04CDA7-A5B0-4FFB-AA60-8609F136A70C}" name="Colonne11043"/>
    <tableColumn id="11047" xr3:uid="{56B0BD0B-37E1-4AF6-AC58-51D6C725DF84}" name="Colonne11044"/>
    <tableColumn id="11048" xr3:uid="{D5FF2659-7C71-45D0-8576-80694491201C}" name="Colonne11045"/>
    <tableColumn id="11049" xr3:uid="{89623378-171E-4E2E-9083-765E128FA9CB}" name="Colonne11046"/>
    <tableColumn id="11050" xr3:uid="{A78A073C-CAEA-4AD1-A0E8-80C3F727A434}" name="Colonne11047"/>
    <tableColumn id="11051" xr3:uid="{C8C1A9FA-622C-4707-95D5-2EE0DE4A91A5}" name="Colonne11048"/>
    <tableColumn id="11052" xr3:uid="{58D0C5A4-DF8F-48BD-8597-BD953555B481}" name="Colonne11049"/>
    <tableColumn id="11053" xr3:uid="{D9FCA6F9-597B-4C6A-B216-D2B78672EBB7}" name="Colonne11050"/>
    <tableColumn id="11054" xr3:uid="{3C2D667B-A57F-4FC7-9443-DDCB2ED19122}" name="Colonne11051"/>
    <tableColumn id="11055" xr3:uid="{3F6AF6E1-563B-460F-9FFD-438F11A183C6}" name="Colonne11052"/>
    <tableColumn id="11056" xr3:uid="{6EB59583-EF87-41B9-97A8-AE6561DAAD2C}" name="Colonne11053"/>
    <tableColumn id="11057" xr3:uid="{45A4F03A-9999-4DDF-AF67-3F70DC49632F}" name="Colonne11054"/>
    <tableColumn id="11058" xr3:uid="{18BFDBF0-6D66-4F23-BF80-F886DDB6BFC8}" name="Colonne11055"/>
    <tableColumn id="11059" xr3:uid="{471A3FA4-E9CB-49A7-A80A-15DFB70EACA2}" name="Colonne11056"/>
    <tableColumn id="11060" xr3:uid="{937353C3-05B9-4477-9296-0FE7FBB36BC8}" name="Colonne11057"/>
    <tableColumn id="11061" xr3:uid="{C4BC4CCF-2C00-4C28-BCB4-A0AAE578716E}" name="Colonne11058"/>
    <tableColumn id="11062" xr3:uid="{E838049E-6BEF-4916-B29D-47806F4FA723}" name="Colonne11059"/>
    <tableColumn id="11063" xr3:uid="{FB5AE705-DE28-432D-AF42-B0BB45D6660F}" name="Colonne11060"/>
    <tableColumn id="11064" xr3:uid="{19CD2D5D-887B-4EF3-915E-2E22A9FC9652}" name="Colonne11061"/>
    <tableColumn id="11065" xr3:uid="{6651580B-581B-456C-AD2D-28D30FC496C0}" name="Colonne11062"/>
    <tableColumn id="11066" xr3:uid="{DA969F6A-E041-4D9A-89DF-249E683366E3}" name="Colonne11063"/>
    <tableColumn id="11067" xr3:uid="{9349BB53-EE28-4645-A621-245E8D146940}" name="Colonne11064"/>
    <tableColumn id="11068" xr3:uid="{AFED55DC-FE86-4253-A2BA-38FCB87D3F06}" name="Colonne11065"/>
    <tableColumn id="11069" xr3:uid="{3727FE07-C38A-4DBB-A6FC-81AB1C832918}" name="Colonne11066"/>
    <tableColumn id="11070" xr3:uid="{3326D447-87A8-4821-ACE9-6AA2A8E94EB9}" name="Colonne11067"/>
    <tableColumn id="11071" xr3:uid="{E8C304DF-2D36-46DD-9E81-EE06DAD49017}" name="Colonne11068"/>
    <tableColumn id="11072" xr3:uid="{6E0D2ECF-D305-47F8-A545-A5D69B5F910E}" name="Colonne11069"/>
    <tableColumn id="11073" xr3:uid="{9DB81F0E-4CBF-4697-827E-19B6FA6A19B7}" name="Colonne11070"/>
    <tableColumn id="11074" xr3:uid="{8F125412-B683-40E1-BDAD-A599C84F876C}" name="Colonne11071"/>
    <tableColumn id="11075" xr3:uid="{DDA052EF-D0BC-4EA2-A72E-063F47A51E7B}" name="Colonne11072"/>
    <tableColumn id="11076" xr3:uid="{1A800723-133E-4DBE-A2A3-A92B36413E7A}" name="Colonne11073"/>
    <tableColumn id="11077" xr3:uid="{6B50BC8C-E8C7-4A01-8C1A-8304C08F7833}" name="Colonne11074"/>
    <tableColumn id="11078" xr3:uid="{5E8FCB3F-5FB2-4B4C-B123-1E95EC690076}" name="Colonne11075"/>
    <tableColumn id="11079" xr3:uid="{58884361-6E09-48D2-B057-BA523B5A0ACB}" name="Colonne11076"/>
    <tableColumn id="11080" xr3:uid="{29E250FE-29F9-46AA-9C99-12CA3A1E791E}" name="Colonne11077"/>
    <tableColumn id="11081" xr3:uid="{FCFD03E5-E72A-438C-9490-C5EC2686582C}" name="Colonne11078"/>
    <tableColumn id="11082" xr3:uid="{7F4E26C6-96E7-4B08-86CA-824C9DB2CC88}" name="Colonne11079"/>
    <tableColumn id="11083" xr3:uid="{74B0F7B5-96BB-4684-B536-EA9A7C5EFEA1}" name="Colonne11080"/>
    <tableColumn id="11084" xr3:uid="{2AA3FDC1-899A-4494-86FD-0FEFF70C75A2}" name="Colonne11081"/>
    <tableColumn id="11085" xr3:uid="{6796FDBF-0C37-4DA0-AB99-2E8F85E7E596}" name="Colonne11082"/>
    <tableColumn id="11086" xr3:uid="{A22A091B-6FCF-4A44-83E5-354AEE92FE1C}" name="Colonne11083"/>
    <tableColumn id="11087" xr3:uid="{1E0EB037-721F-49DE-91BE-36E588666F38}" name="Colonne11084"/>
    <tableColumn id="11088" xr3:uid="{449C2A9A-7AA1-4161-88C0-9486C4D58D9D}" name="Colonne11085"/>
    <tableColumn id="11089" xr3:uid="{DD69FC78-1889-455F-8B46-DC5E9D05DCC4}" name="Colonne11086"/>
    <tableColumn id="11090" xr3:uid="{E8AFDB94-CEE1-475F-9C17-67A7D558907E}" name="Colonne11087"/>
    <tableColumn id="11091" xr3:uid="{AF6E1499-2150-47C3-B3CF-77D927B7635E}" name="Colonne11088"/>
    <tableColumn id="11092" xr3:uid="{F1273341-8389-4D7E-B4D7-E40774184E18}" name="Colonne11089"/>
    <tableColumn id="11093" xr3:uid="{1176CBFD-754A-4E17-B42D-D5216CCD29E8}" name="Colonne11090"/>
    <tableColumn id="11094" xr3:uid="{80786C8B-2B96-4863-AFF9-5EE21915FEE3}" name="Colonne11091"/>
    <tableColumn id="11095" xr3:uid="{51033E70-CD01-4562-A2C2-5436337FE6A9}" name="Colonne11092"/>
    <tableColumn id="11096" xr3:uid="{A5562FD6-D12F-4A92-A00B-97D05DED43DA}" name="Colonne11093"/>
    <tableColumn id="11097" xr3:uid="{B0D6C453-7530-4D65-805F-1846708980BF}" name="Colonne11094"/>
    <tableColumn id="11098" xr3:uid="{034A0B61-A4EB-41C9-B2A3-7184F6F1867E}" name="Colonne11095"/>
    <tableColumn id="11099" xr3:uid="{FD497F18-54E0-49AA-9616-55FFD682A722}" name="Colonne11096"/>
    <tableColumn id="11100" xr3:uid="{F5FD53BF-4987-4012-9280-7C9F165851B1}" name="Colonne11097"/>
    <tableColumn id="11101" xr3:uid="{5EF35FD4-54BE-4AF9-A774-E43B35BE416D}" name="Colonne11098"/>
    <tableColumn id="11102" xr3:uid="{44D96050-688F-42BA-B142-E84E702EDA9B}" name="Colonne11099"/>
    <tableColumn id="11103" xr3:uid="{AFBA2D1A-8E5D-4094-9143-63118B25074B}" name="Colonne11100"/>
    <tableColumn id="11104" xr3:uid="{AD6B7563-DE0B-4A5D-82C6-BF56ECFAA1EF}" name="Colonne11101"/>
    <tableColumn id="11105" xr3:uid="{A810F0BC-66D3-4165-BC63-E699159CE0FE}" name="Colonne11102"/>
    <tableColumn id="11106" xr3:uid="{32291118-2673-445A-AC8A-6E463C0EDD52}" name="Colonne11103"/>
    <tableColumn id="11107" xr3:uid="{A14D82F6-9C31-490D-A21A-6D4200E53BF8}" name="Colonne11104"/>
    <tableColumn id="11108" xr3:uid="{0D484A69-096A-43B0-B04E-9940AF5E5041}" name="Colonne11105"/>
    <tableColumn id="11109" xr3:uid="{7CE78ED5-8D60-4DBA-8EE2-EEE107AE5C7A}" name="Colonne11106"/>
    <tableColumn id="11110" xr3:uid="{1E7A7D11-B4F4-4665-80E6-97F0069EB58F}" name="Colonne11107"/>
    <tableColumn id="11111" xr3:uid="{B6E9A229-872E-47EA-9430-CF90A25B25D0}" name="Colonne11108"/>
    <tableColumn id="11112" xr3:uid="{28A8BD72-A2A4-4995-AAC5-1A5988836677}" name="Colonne11109"/>
    <tableColumn id="11113" xr3:uid="{312909AF-111F-4FB8-8075-A1A498CEE588}" name="Colonne11110"/>
    <tableColumn id="11114" xr3:uid="{8C62A72B-1440-4FAB-9899-DCBEB406A7C7}" name="Colonne11111"/>
    <tableColumn id="11115" xr3:uid="{1BC39683-9963-43B5-A2BB-5892515A1079}" name="Colonne11112"/>
    <tableColumn id="11116" xr3:uid="{4B8498CB-9952-4727-B5AC-294BDA914F49}" name="Colonne11113"/>
    <tableColumn id="11117" xr3:uid="{AE5DEAD4-5E76-4040-B8A9-2ABBB44CF601}" name="Colonne11114"/>
    <tableColumn id="11118" xr3:uid="{09140916-A4BB-486B-B002-C20F9735742F}" name="Colonne11115"/>
    <tableColumn id="11119" xr3:uid="{825C0F8D-5F5B-4517-A975-1148AB7E3DFA}" name="Colonne11116"/>
    <tableColumn id="11120" xr3:uid="{13701601-EA60-49C0-B634-5989CE79ED10}" name="Colonne11117"/>
    <tableColumn id="11121" xr3:uid="{C9CD96DD-3A81-4418-B5C8-71CD01D62B64}" name="Colonne11118"/>
    <tableColumn id="11122" xr3:uid="{C6BD9789-8595-4C20-9BFE-5BBFDAAE43AF}" name="Colonne11119"/>
    <tableColumn id="11123" xr3:uid="{32115AB1-5198-4F56-AB32-2F0133C76A18}" name="Colonne11120"/>
    <tableColumn id="11124" xr3:uid="{09F67ACA-D808-4826-A22C-5F51EEDE5A91}" name="Colonne11121"/>
    <tableColumn id="11125" xr3:uid="{DFD36A35-3256-411E-AB0E-1E167D5B6BA4}" name="Colonne11122"/>
    <tableColumn id="11126" xr3:uid="{931BA155-3AD4-4F78-A71A-A215DEB0577A}" name="Colonne11123"/>
    <tableColumn id="11127" xr3:uid="{424AC7D5-027C-4E85-885D-795BFAD18027}" name="Colonne11124"/>
    <tableColumn id="11128" xr3:uid="{F07F7A63-D9E9-42FF-9090-C890082D861F}" name="Colonne11125"/>
    <tableColumn id="11129" xr3:uid="{F87E1880-63D5-4018-844C-42E75F3B9FCD}" name="Colonne11126"/>
    <tableColumn id="11130" xr3:uid="{C6A2C306-1902-4F64-A56B-2A98EAD36B65}" name="Colonne11127"/>
    <tableColumn id="11131" xr3:uid="{137278E1-3303-46DD-BDDC-2856726ECEF6}" name="Colonne11128"/>
    <tableColumn id="11132" xr3:uid="{3B2F884E-92DC-4870-A8CA-29B15A38BC69}" name="Colonne11129"/>
    <tableColumn id="11133" xr3:uid="{682432FB-4805-4A4C-9252-E6430A38BDF7}" name="Colonne11130"/>
    <tableColumn id="11134" xr3:uid="{6150A774-C5E0-45C0-9A6B-55F064B952A2}" name="Colonne11131"/>
    <tableColumn id="11135" xr3:uid="{0DC6C1B1-A8AD-4E4E-854E-C4C2B5CE0D0F}" name="Colonne11132"/>
    <tableColumn id="11136" xr3:uid="{9E51B1A6-0F28-49F0-A5FA-C45579C98059}" name="Colonne11133"/>
    <tableColumn id="11137" xr3:uid="{C2EAA012-6103-40E0-B295-77E12BCE0074}" name="Colonne11134"/>
    <tableColumn id="11138" xr3:uid="{C36B1692-25EC-4A56-B13E-AAE00E280421}" name="Colonne11135"/>
    <tableColumn id="11139" xr3:uid="{6CB99B88-01B4-46E5-BD2F-3B29EFA1591C}" name="Colonne11136"/>
    <tableColumn id="11140" xr3:uid="{8CCC9D89-F644-4902-B793-4581238C2476}" name="Colonne11137"/>
    <tableColumn id="11141" xr3:uid="{9DD268E0-4B65-492F-9E67-5C7ABE95641B}" name="Colonne11138"/>
    <tableColumn id="11142" xr3:uid="{A162B0D5-02B2-4303-8FCA-BFDA0B14FC04}" name="Colonne11139"/>
    <tableColumn id="11143" xr3:uid="{ABFA33BF-4264-4FE8-8BD3-36947A791DBC}" name="Colonne11140"/>
    <tableColumn id="11144" xr3:uid="{6CE5533E-D9BC-4F28-B684-3C662AA96C6D}" name="Colonne11141"/>
    <tableColumn id="11145" xr3:uid="{56140A4A-C733-404B-93B7-45147C6BC5A6}" name="Colonne11142"/>
    <tableColumn id="11146" xr3:uid="{8F09BFA0-241A-4C9F-B0F5-0EC996ED874E}" name="Colonne11143"/>
    <tableColumn id="11147" xr3:uid="{09AE5550-073B-4885-A72F-872807628C46}" name="Colonne11144"/>
    <tableColumn id="11148" xr3:uid="{8BCE0F24-3AAA-4673-97A9-D82CDD19F0B2}" name="Colonne11145"/>
    <tableColumn id="11149" xr3:uid="{A91652D3-5AEF-4179-A42B-0A6DD2B1DD58}" name="Colonne11146"/>
    <tableColumn id="11150" xr3:uid="{F48BAF37-4915-4B47-9436-B1D308FEC83E}" name="Colonne11147"/>
    <tableColumn id="11151" xr3:uid="{EC77B72C-3909-48BF-B7B2-F61C782C5061}" name="Colonne11148"/>
    <tableColumn id="11152" xr3:uid="{DFC91D23-C4B1-4415-9295-B21BC613B4B7}" name="Colonne11149"/>
    <tableColumn id="11153" xr3:uid="{B4FB0BF8-B0CD-4D66-A903-D4BB97057642}" name="Colonne11150"/>
    <tableColumn id="11154" xr3:uid="{CE9B2170-5510-4CEF-8D5F-A32A44432F79}" name="Colonne11151"/>
    <tableColumn id="11155" xr3:uid="{FC9398FA-470D-4244-9E93-9DBD5B46661B}" name="Colonne11152"/>
    <tableColumn id="11156" xr3:uid="{9BF15302-45EB-424D-885F-3DF0996D9E53}" name="Colonne11153"/>
    <tableColumn id="11157" xr3:uid="{847A9706-789C-437A-939B-16615795A9DC}" name="Colonne11154"/>
    <tableColumn id="11158" xr3:uid="{D4920E5C-17C6-4E74-8115-CE3EB426E416}" name="Colonne11155"/>
    <tableColumn id="11159" xr3:uid="{DED85C24-8EEB-4752-BC97-7378CF061241}" name="Colonne11156"/>
    <tableColumn id="11160" xr3:uid="{D9F39522-8BBE-4BC0-B14E-60A52CCA43F4}" name="Colonne11157"/>
    <tableColumn id="11161" xr3:uid="{E1EF47F7-FE63-4051-AF04-F1BC8118C2DF}" name="Colonne11158"/>
    <tableColumn id="11162" xr3:uid="{0E64017C-6DC5-41A6-A986-1E25BD3CC6EF}" name="Colonne11159"/>
    <tableColumn id="11163" xr3:uid="{BE979E67-0708-4677-AABF-289804EC6CE5}" name="Colonne11160"/>
    <tableColumn id="11164" xr3:uid="{B6DDBF7C-2785-4615-9209-C2032BC60EF2}" name="Colonne11161"/>
    <tableColumn id="11165" xr3:uid="{A0667098-6D7F-4401-873E-0E61FE402F00}" name="Colonne11162"/>
    <tableColumn id="11166" xr3:uid="{5F9D55CC-F386-4CD3-905F-DE47D4008F07}" name="Colonne11163"/>
    <tableColumn id="11167" xr3:uid="{0C4BAFF2-E855-4492-A2CA-DA7C39901079}" name="Colonne11164"/>
    <tableColumn id="11168" xr3:uid="{747CF24D-7E21-40E7-AF23-84FB08C426FA}" name="Colonne11165"/>
    <tableColumn id="11169" xr3:uid="{9599B906-8C8F-409E-8E6A-5943B815A9F0}" name="Colonne11166"/>
    <tableColumn id="11170" xr3:uid="{A71FFDFC-66CF-40F1-A024-CD388325BA02}" name="Colonne11167"/>
    <tableColumn id="11171" xr3:uid="{6ABA248B-1E35-4746-85B5-6BB812098500}" name="Colonne11168"/>
    <tableColumn id="11172" xr3:uid="{98E4E763-28AC-4DB2-BFAE-F67985C448AF}" name="Colonne11169"/>
    <tableColumn id="11173" xr3:uid="{D10B264C-56F9-4E62-A8B0-4404A13C48CB}" name="Colonne11170"/>
    <tableColumn id="11174" xr3:uid="{AFE881F9-2EF5-495C-A626-92901B6265F1}" name="Colonne11171"/>
    <tableColumn id="11175" xr3:uid="{63FE1452-389C-4C62-9514-7ABB023121E5}" name="Colonne11172"/>
    <tableColumn id="11176" xr3:uid="{CCC29091-A5F7-4B59-9608-06CC35041AE4}" name="Colonne11173"/>
    <tableColumn id="11177" xr3:uid="{6EEC75B2-3A18-451A-9D16-D5F8728E7FBD}" name="Colonne11174"/>
    <tableColumn id="11178" xr3:uid="{D5CD3973-D7EF-4BEF-AF10-B108A924619D}" name="Colonne11175"/>
    <tableColumn id="11179" xr3:uid="{EE06DDBF-525E-41BE-B182-266694AC2768}" name="Colonne11176"/>
    <tableColumn id="11180" xr3:uid="{41ACA83D-98DB-4E44-8B05-976F468ED417}" name="Colonne11177"/>
    <tableColumn id="11181" xr3:uid="{958D40A1-9BD6-483F-8F00-93C1350EAC66}" name="Colonne11178"/>
    <tableColumn id="11182" xr3:uid="{23044C88-5168-4B34-A922-40383E020D2A}" name="Colonne11179"/>
    <tableColumn id="11183" xr3:uid="{15FD41C7-A324-4B2B-B055-233C4C92751E}" name="Colonne11180"/>
    <tableColumn id="11184" xr3:uid="{78A9E8EA-14D2-49A9-913B-0DB86587B010}" name="Colonne11181"/>
    <tableColumn id="11185" xr3:uid="{EACBDDBC-854E-449C-A755-F11BCA36965D}" name="Colonne11182"/>
    <tableColumn id="11186" xr3:uid="{91856218-255D-4FFB-8BA3-9D0E2C203794}" name="Colonne11183"/>
    <tableColumn id="11187" xr3:uid="{9242F55E-59B5-48B7-98F9-3CE0E62D8BCC}" name="Colonne11184"/>
    <tableColumn id="11188" xr3:uid="{A6CA292A-4AFE-4129-AB08-53D7B8D1DF2A}" name="Colonne11185"/>
    <tableColumn id="11189" xr3:uid="{7F22BF3D-6C18-4596-88BF-995A3B40505A}" name="Colonne11186"/>
    <tableColumn id="11190" xr3:uid="{FA53CE7C-4F7D-4658-9F26-FB05F2E7A1B9}" name="Colonne11187"/>
    <tableColumn id="11191" xr3:uid="{A0AF1705-1751-4397-A67B-B258AD29AE56}" name="Colonne11188"/>
    <tableColumn id="11192" xr3:uid="{EF5285AA-1B70-49DE-9C41-9463C0E95177}" name="Colonne11189"/>
    <tableColumn id="11193" xr3:uid="{54C1BDBD-C212-4CFA-A24A-52FECFAB0689}" name="Colonne11190"/>
    <tableColumn id="11194" xr3:uid="{C067072F-CB1E-417E-8050-FAF2E03FF904}" name="Colonne11191"/>
    <tableColumn id="11195" xr3:uid="{29D178D5-279E-4AFF-A7D6-4D7B9FEE06C4}" name="Colonne11192"/>
    <tableColumn id="11196" xr3:uid="{502B4BB0-88F5-46EC-90F4-7A6A752CA8D7}" name="Colonne11193"/>
    <tableColumn id="11197" xr3:uid="{BFA66F7A-0ECD-4120-9C49-AE7AE49EF519}" name="Colonne11194"/>
    <tableColumn id="11198" xr3:uid="{10D7FECE-F861-49E0-BD7F-556BBB3138F7}" name="Colonne11195"/>
    <tableColumn id="11199" xr3:uid="{DAD99242-FD51-40AE-98CF-BDAE852F8465}" name="Colonne11196"/>
    <tableColumn id="11200" xr3:uid="{CB1F6CC3-7144-4EC2-8B4D-7EECD39D257E}" name="Colonne11197"/>
    <tableColumn id="11201" xr3:uid="{C5C97B48-CA64-4A45-AB15-4166F1DE3164}" name="Colonne11198"/>
    <tableColumn id="11202" xr3:uid="{23E09AAB-68A6-45F4-9A29-7343F5A47CF1}" name="Colonne11199"/>
    <tableColumn id="11203" xr3:uid="{3A3312B7-2C90-4533-9B22-2C04FC93C55B}" name="Colonne11200"/>
    <tableColumn id="11204" xr3:uid="{8EAD43BD-7F57-4E87-A62D-98134CA3C3EC}" name="Colonne11201"/>
    <tableColumn id="11205" xr3:uid="{E5973656-0DAE-42D1-ACD4-37FB0D06BD1A}" name="Colonne11202"/>
    <tableColumn id="11206" xr3:uid="{0F3E92F2-AA18-41A4-9165-29DE6CD2D96C}" name="Colonne11203"/>
    <tableColumn id="11207" xr3:uid="{F0C3B80A-799E-48B3-9947-4AB57997D099}" name="Colonne11204"/>
    <tableColumn id="11208" xr3:uid="{5E53F054-5A55-445F-ABB8-464FAFE3F14D}" name="Colonne11205"/>
    <tableColumn id="11209" xr3:uid="{A22821C7-DCDB-4661-A2F4-DC9DE40FAC8B}" name="Colonne11206"/>
    <tableColumn id="11210" xr3:uid="{3545DE97-21ED-4E03-BC71-69F4FFB0684B}" name="Colonne11207"/>
    <tableColumn id="11211" xr3:uid="{DAC703B2-AEE8-4C16-A1E8-6D042C65FB34}" name="Colonne11208"/>
    <tableColumn id="11212" xr3:uid="{AD3B21EA-4F4E-4B71-8057-9136E4569304}" name="Colonne11209"/>
    <tableColumn id="11213" xr3:uid="{7D3D90F9-E3F5-4B7A-ACC9-DF7977BEB363}" name="Colonne11210"/>
    <tableColumn id="11214" xr3:uid="{0F1A3816-AC5F-48C3-AE5C-860A6A9BBE80}" name="Colonne11211"/>
    <tableColumn id="11215" xr3:uid="{0E2AE865-80DA-4550-8544-F88667E59513}" name="Colonne11212"/>
    <tableColumn id="11216" xr3:uid="{9D211FB4-F0A2-4F9F-8771-CD0DC3CC5B9F}" name="Colonne11213"/>
    <tableColumn id="11217" xr3:uid="{70887142-AA45-4903-AB1B-307F53B06C51}" name="Colonne11214"/>
    <tableColumn id="11218" xr3:uid="{01048B78-09D3-45C3-BAC1-643C606C1A4A}" name="Colonne11215"/>
    <tableColumn id="11219" xr3:uid="{38DA2B1E-17F8-4E0E-BBAD-B13BE5477656}" name="Colonne11216"/>
    <tableColumn id="11220" xr3:uid="{52F07977-311C-412F-9582-F72D59EBA389}" name="Colonne11217"/>
    <tableColumn id="11221" xr3:uid="{34754AD0-DB57-4C0F-8CC1-921313D53DBC}" name="Colonne11218"/>
    <tableColumn id="11222" xr3:uid="{452B3478-531B-4C9D-9D81-C2DFF9DA8464}" name="Colonne11219"/>
    <tableColumn id="11223" xr3:uid="{4C0D2AF7-B0AB-464C-890D-C88DE1FA6BDB}" name="Colonne11220"/>
    <tableColumn id="11224" xr3:uid="{14C0E44C-13A1-49AF-AE4A-C17EF84E6AEA}" name="Colonne11221"/>
    <tableColumn id="11225" xr3:uid="{C145FE3E-17EB-453B-A64A-3CFA1D604A36}" name="Colonne11222"/>
    <tableColumn id="11226" xr3:uid="{8BC1DBA1-6E19-439F-8AE5-E8936F005F18}" name="Colonne11223"/>
    <tableColumn id="11227" xr3:uid="{63F5E223-1486-4E49-B308-EB1DA595D8EE}" name="Colonne11224"/>
    <tableColumn id="11228" xr3:uid="{84A4E7C0-D5CA-4A94-9F8A-3C7628CF5B3D}" name="Colonne11225"/>
    <tableColumn id="11229" xr3:uid="{8D9477D9-A6CB-49B9-8FAE-A460CA07EC05}" name="Colonne11226"/>
    <tableColumn id="11230" xr3:uid="{1C045E19-45E3-4DF6-AEE2-2515960AD01C}" name="Colonne11227"/>
    <tableColumn id="11231" xr3:uid="{27FD7563-D001-4FA0-9337-BCCA6181CA51}" name="Colonne11228"/>
    <tableColumn id="11232" xr3:uid="{E41BD32D-B484-43C4-8D91-AEFB995847BB}" name="Colonne11229"/>
    <tableColumn id="11233" xr3:uid="{047C9BFF-5A21-462B-9405-C71DAECA8A11}" name="Colonne11230"/>
    <tableColumn id="11234" xr3:uid="{B7C7122F-A574-4971-8E00-9E2A6EF07695}" name="Colonne11231"/>
    <tableColumn id="11235" xr3:uid="{DF100FC7-A499-42EE-A21E-6FA11F95EBF8}" name="Colonne11232"/>
    <tableColumn id="11236" xr3:uid="{ACD0709A-9BD1-461C-93D3-250E7587C89E}" name="Colonne11233"/>
    <tableColumn id="11237" xr3:uid="{9FD7B86F-9838-42E7-A3F0-88CC287C46F1}" name="Colonne11234"/>
    <tableColumn id="11238" xr3:uid="{56766CEA-9633-4B52-93A0-DC7DF035193F}" name="Colonne11235"/>
    <tableColumn id="11239" xr3:uid="{B922C8BF-F58A-4419-A7AB-2769AD17A756}" name="Colonne11236"/>
    <tableColumn id="11240" xr3:uid="{4DBA8AE3-4887-4AFE-A36B-271FBBF972B6}" name="Colonne11237"/>
    <tableColumn id="11241" xr3:uid="{F00CBDBE-06A0-4BC9-83AA-0F22B0E0ED54}" name="Colonne11238"/>
    <tableColumn id="11242" xr3:uid="{4B30373D-BE6E-4633-AF05-CD5C5276F1F5}" name="Colonne11239"/>
    <tableColumn id="11243" xr3:uid="{5C92016F-EFA0-4762-BEB8-2C123E68617E}" name="Colonne11240"/>
    <tableColumn id="11244" xr3:uid="{2C708857-F02B-4109-9E2B-3B1E620AC647}" name="Colonne11241"/>
    <tableColumn id="11245" xr3:uid="{E0D96FB2-8E40-4A30-9A06-1A87B9FC1EE4}" name="Colonne11242"/>
    <tableColumn id="11246" xr3:uid="{0BF31B56-E4EB-4460-9A8C-893ACC42937C}" name="Colonne11243"/>
    <tableColumn id="11247" xr3:uid="{6D35E830-A3D3-417E-A89F-6C8421221E20}" name="Colonne11244"/>
    <tableColumn id="11248" xr3:uid="{5364B87B-89F3-4CA8-AA67-E1D99E84ED9F}" name="Colonne11245"/>
    <tableColumn id="11249" xr3:uid="{4D23A80B-1A55-4A13-BAA1-2426A47B17E8}" name="Colonne11246"/>
    <tableColumn id="11250" xr3:uid="{AED795AD-4B01-4085-8CA4-6500F6984A56}" name="Colonne11247"/>
    <tableColumn id="11251" xr3:uid="{CBE818B7-993F-45A4-B195-F280327FE179}" name="Colonne11248"/>
    <tableColumn id="11252" xr3:uid="{2EC907AC-088F-4FED-99E8-357D80B43638}" name="Colonne11249"/>
    <tableColumn id="11253" xr3:uid="{BD46A316-5D01-497C-A606-EED4491A41CC}" name="Colonne11250"/>
    <tableColumn id="11254" xr3:uid="{8F09C0E8-6CA9-41AF-BB62-25A1F4E592B7}" name="Colonne11251"/>
    <tableColumn id="11255" xr3:uid="{830ED22A-29DB-4C51-BD7C-BE34616FB4CA}" name="Colonne11252"/>
    <tableColumn id="11256" xr3:uid="{A635DECB-C3AF-4095-B3BA-04B57C9F3105}" name="Colonne11253"/>
    <tableColumn id="11257" xr3:uid="{E1CE6853-8107-4BDC-A5CC-7D3971416ABF}" name="Colonne11254"/>
    <tableColumn id="11258" xr3:uid="{3DAF8E80-24D0-4B43-88EF-CE2AB7EEC698}" name="Colonne11255"/>
    <tableColumn id="11259" xr3:uid="{90F153C0-A1EA-43D9-A25D-5A1BEE5AFE21}" name="Colonne11256"/>
    <tableColumn id="11260" xr3:uid="{2934EEAC-FB7A-4299-BDD4-1BAFF6A8D744}" name="Colonne11257"/>
    <tableColumn id="11261" xr3:uid="{47232300-784F-48FD-8286-759D415F25B0}" name="Colonne11258"/>
    <tableColumn id="11262" xr3:uid="{6171D6D9-3F53-472A-BD7B-B3C013A324B9}" name="Colonne11259"/>
    <tableColumn id="11263" xr3:uid="{D9ECDB22-EE3D-4FEF-8B2A-C4043206C371}" name="Colonne11260"/>
    <tableColumn id="11264" xr3:uid="{A88DEA1C-1E59-4F9F-A507-DD894194468A}" name="Colonne11261"/>
    <tableColumn id="11265" xr3:uid="{FABA659D-BEB9-4507-BED6-6301EA4F7F5A}" name="Colonne11262"/>
    <tableColumn id="11266" xr3:uid="{704D1B33-D650-44F7-AABF-874C1A8B7647}" name="Colonne11263"/>
    <tableColumn id="11267" xr3:uid="{61CD28EB-CFAC-48D8-AD29-427622A9FBE0}" name="Colonne11264"/>
    <tableColumn id="11268" xr3:uid="{997DD875-5B16-4101-A512-2F61A6BC96E1}" name="Colonne11265"/>
    <tableColumn id="11269" xr3:uid="{F967DCD7-4C0E-460F-BDE1-668FDEBC5811}" name="Colonne11266"/>
    <tableColumn id="11270" xr3:uid="{33F396A4-F64A-415B-9FB0-9531D725CC1C}" name="Colonne11267"/>
    <tableColumn id="11271" xr3:uid="{38C5030B-9837-4859-9388-1CBA85FCBD0B}" name="Colonne11268"/>
    <tableColumn id="11272" xr3:uid="{FB279398-4148-438B-9098-001CF87B500F}" name="Colonne11269"/>
    <tableColumn id="11273" xr3:uid="{FE3D1BF5-16B3-47A2-AD04-1F2865B56BDC}" name="Colonne11270"/>
    <tableColumn id="11274" xr3:uid="{AB0FAC58-F3D3-49D7-B56C-1F6A49776ECF}" name="Colonne11271"/>
    <tableColumn id="11275" xr3:uid="{CA6EC5C3-3C33-432F-BE46-141A6B0D398A}" name="Colonne11272"/>
    <tableColumn id="11276" xr3:uid="{DD7DBFE9-B97C-4655-B00C-F1807511052B}" name="Colonne11273"/>
    <tableColumn id="11277" xr3:uid="{B3FB9C8C-2FE0-480E-B29F-223ACCA85C0A}" name="Colonne11274"/>
    <tableColumn id="11278" xr3:uid="{F7C40CDF-6275-4849-95E3-29B8FCB2679F}" name="Colonne11275"/>
    <tableColumn id="11279" xr3:uid="{E009170D-FC10-49E2-901A-69AAB1D5C5E4}" name="Colonne11276"/>
    <tableColumn id="11280" xr3:uid="{74853247-3A53-49CD-B968-6FAA77AACA39}" name="Colonne11277"/>
    <tableColumn id="11281" xr3:uid="{D75EFE9B-D7B1-425A-938B-6B2978734875}" name="Colonne11278"/>
    <tableColumn id="11282" xr3:uid="{0FBCBC89-7FDF-45CB-A77A-0DD4DBDEB0E6}" name="Colonne11279"/>
    <tableColumn id="11283" xr3:uid="{AE801CC5-E1FD-4977-9F20-8A21BD57A2AB}" name="Colonne11280"/>
    <tableColumn id="11284" xr3:uid="{FE323A25-D42E-4754-9E8C-04A1DA7209D3}" name="Colonne11281"/>
    <tableColumn id="11285" xr3:uid="{46CF1E94-B3DD-4B83-BC2C-327495808E0B}" name="Colonne11282"/>
    <tableColumn id="11286" xr3:uid="{9B8CC424-5503-4901-83B5-CBA642B381C0}" name="Colonne11283"/>
    <tableColumn id="11287" xr3:uid="{9C267800-F2CE-4BAC-8E0D-296B48F2CDD7}" name="Colonne11284"/>
    <tableColumn id="11288" xr3:uid="{25B3F64E-F0C1-467A-83C5-0ED6B432A812}" name="Colonne11285"/>
    <tableColumn id="11289" xr3:uid="{322152BD-485A-4954-ADC3-24362790A73D}" name="Colonne11286"/>
    <tableColumn id="11290" xr3:uid="{457615FD-5468-4354-8CF5-637B4A82C681}" name="Colonne11287"/>
    <tableColumn id="11291" xr3:uid="{274B6348-FFC4-4001-9F69-273771C549EE}" name="Colonne11288"/>
    <tableColumn id="11292" xr3:uid="{F3D93222-8F39-4C7F-91AD-D33E2181AEF4}" name="Colonne11289"/>
    <tableColumn id="11293" xr3:uid="{A850F853-2942-4688-AE00-A0FCDAB1ADA4}" name="Colonne11290"/>
    <tableColumn id="11294" xr3:uid="{B89D4AE1-C1EB-4271-A89C-DFFFAA934685}" name="Colonne11291"/>
    <tableColumn id="11295" xr3:uid="{62037A45-FDB6-465C-B924-AEF776BB48CB}" name="Colonne11292"/>
    <tableColumn id="11296" xr3:uid="{A7A82504-E9F0-41C3-B935-F0E646D3FBA4}" name="Colonne11293"/>
    <tableColumn id="11297" xr3:uid="{9CCECCD9-5BEB-4247-BF6B-DC384E6EAE85}" name="Colonne11294"/>
    <tableColumn id="11298" xr3:uid="{A99F9DDB-38F6-4257-A007-55CD507B708C}" name="Colonne11295"/>
    <tableColumn id="11299" xr3:uid="{865E67CD-757C-4157-AAAB-F57C440D4B58}" name="Colonne11296"/>
    <tableColumn id="11300" xr3:uid="{BF48C8ED-C1EB-4A35-A15D-2C1CE92059B9}" name="Colonne11297"/>
    <tableColumn id="11301" xr3:uid="{B7C5E2F3-9E21-4EC9-9D3F-9DEEDCD204B5}" name="Colonne11298"/>
    <tableColumn id="11302" xr3:uid="{03E8DB2B-D510-4D21-887F-8CD86153E58C}" name="Colonne11299"/>
    <tableColumn id="11303" xr3:uid="{5B303128-2D6D-45A7-A03C-2A238435034B}" name="Colonne11300"/>
    <tableColumn id="11304" xr3:uid="{CB729820-8497-4619-899D-5B03570F55BB}" name="Colonne11301"/>
    <tableColumn id="11305" xr3:uid="{D5A68D68-20D5-4C8F-BE9F-4297837CA6E4}" name="Colonne11302"/>
    <tableColumn id="11306" xr3:uid="{D63A83AA-3F7A-4311-945D-164741192388}" name="Colonne11303"/>
    <tableColumn id="11307" xr3:uid="{DD63A397-6B14-4FA0-8F48-64FFB00C3840}" name="Colonne11304"/>
    <tableColumn id="11308" xr3:uid="{2A397066-1044-48D9-92EC-A48E63AFD42A}" name="Colonne11305"/>
    <tableColumn id="11309" xr3:uid="{B3B5B295-4269-4688-BA6A-9F90737B04FD}" name="Colonne11306"/>
    <tableColumn id="11310" xr3:uid="{7B1CFD8C-3992-47BA-B6CF-FBB9F11965A7}" name="Colonne11307"/>
    <tableColumn id="11311" xr3:uid="{166ACA75-67D3-4711-9D43-38A91422F414}" name="Colonne11308"/>
    <tableColumn id="11312" xr3:uid="{93585305-2DB9-4522-9055-F28063BB352B}" name="Colonne11309"/>
    <tableColumn id="11313" xr3:uid="{8061C547-3BA6-4EB4-A39F-431A3EC9DB9A}" name="Colonne11310"/>
    <tableColumn id="11314" xr3:uid="{68B15A7E-1798-43AB-8CC6-B4D5C97F58EF}" name="Colonne11311"/>
    <tableColumn id="11315" xr3:uid="{52759605-0CD8-4321-A05D-5FA7442AFED8}" name="Colonne11312"/>
    <tableColumn id="11316" xr3:uid="{A0FA5516-FB55-4AF9-BBE7-DA6A0CED90B6}" name="Colonne11313"/>
    <tableColumn id="11317" xr3:uid="{A08E9852-CEFC-4EDF-AA70-ACBE9FF8FB7E}" name="Colonne11314"/>
    <tableColumn id="11318" xr3:uid="{1B0199AD-6F6C-4BE6-8D5D-7157020F60D8}" name="Colonne11315"/>
    <tableColumn id="11319" xr3:uid="{43344548-51FC-4C2C-988E-E098CD69260C}" name="Colonne11316"/>
    <tableColumn id="11320" xr3:uid="{92078DFC-CE41-4A23-9E32-507DA624B585}" name="Colonne11317"/>
    <tableColumn id="11321" xr3:uid="{C3632313-5114-4D8A-8E31-F4C3D4EF8B59}" name="Colonne11318"/>
    <tableColumn id="11322" xr3:uid="{FE28F251-4FAA-4E07-AC30-673D1FC27F6F}" name="Colonne11319"/>
    <tableColumn id="11323" xr3:uid="{70E98409-3308-4A4F-BEC7-ACAE1E454FD7}" name="Colonne11320"/>
    <tableColumn id="11324" xr3:uid="{1683A850-FD48-4383-9F5D-164ED4062C4D}" name="Colonne11321"/>
    <tableColumn id="11325" xr3:uid="{33BAE5A4-2506-4672-B074-692171D41FF6}" name="Colonne11322"/>
    <tableColumn id="11326" xr3:uid="{559AE0A2-B7A6-4BDB-A760-CD9F94988AC8}" name="Colonne11323"/>
    <tableColumn id="11327" xr3:uid="{B290580E-CD0B-477F-9648-21CE3F536AEE}" name="Colonne11324"/>
    <tableColumn id="11328" xr3:uid="{748163E6-5C31-4731-B697-E9B3F49C4380}" name="Colonne11325"/>
    <tableColumn id="11329" xr3:uid="{65B936BA-E71A-4A85-B6D4-A172125B5FC4}" name="Colonne11326"/>
    <tableColumn id="11330" xr3:uid="{FF04ECD2-FCA1-4FEC-A405-650ACBBB23A6}" name="Colonne11327"/>
    <tableColumn id="11331" xr3:uid="{87A2936C-094C-40FE-AF78-1B32998CB6C3}" name="Colonne11328"/>
    <tableColumn id="11332" xr3:uid="{F14EEAB4-6881-4450-9263-536C8A3FE261}" name="Colonne11329"/>
    <tableColumn id="11333" xr3:uid="{C7CC3594-263F-4F66-AAD3-B4193324707D}" name="Colonne11330"/>
    <tableColumn id="11334" xr3:uid="{61DB0ACF-4BD5-4791-B959-2DA3B92770D2}" name="Colonne11331"/>
    <tableColumn id="11335" xr3:uid="{953BA7BC-84FC-44CA-8C22-53ED0D062191}" name="Colonne11332"/>
    <tableColumn id="11336" xr3:uid="{8EAA4289-FBBA-42C3-8596-BEC30A19344E}" name="Colonne11333"/>
    <tableColumn id="11337" xr3:uid="{1FE8FFE8-3A6F-4C6A-8C71-1EA9830CD2D1}" name="Colonne11334"/>
    <tableColumn id="11338" xr3:uid="{0BE7D17B-0C7D-46A0-81C8-069C2E28284D}" name="Colonne11335"/>
    <tableColumn id="11339" xr3:uid="{59723120-30B6-4CDE-8A16-1AF241699914}" name="Colonne11336"/>
    <tableColumn id="11340" xr3:uid="{8B6A0D5A-2F16-4CDF-99EB-D94B2ACF4DCE}" name="Colonne11337"/>
    <tableColumn id="11341" xr3:uid="{3DCBA572-462A-4566-BE33-60A0E1F5BCC9}" name="Colonne11338"/>
    <tableColumn id="11342" xr3:uid="{3D8620BF-BB7F-47E9-A3B3-0ADF6F13D06C}" name="Colonne11339"/>
    <tableColumn id="11343" xr3:uid="{1A337E90-7B5B-4910-AF1C-92110D04ACE7}" name="Colonne11340"/>
    <tableColumn id="11344" xr3:uid="{BDBD470F-71A2-4972-B100-8A527AB9058E}" name="Colonne11341"/>
    <tableColumn id="11345" xr3:uid="{F75C9F34-749A-4979-B641-45636C994158}" name="Colonne11342"/>
    <tableColumn id="11346" xr3:uid="{BE03E1DE-6E1E-4668-A2FF-C4D6D0D90F17}" name="Colonne11343"/>
    <tableColumn id="11347" xr3:uid="{753D58F4-5389-4B20-A97C-B489544FEF7A}" name="Colonne11344"/>
    <tableColumn id="11348" xr3:uid="{010DFCD0-ACAA-4C1B-A3CB-E40FF3D91183}" name="Colonne11345"/>
    <tableColumn id="11349" xr3:uid="{706A5E2E-E2F1-4AC0-B9DD-17FCBE08D58B}" name="Colonne11346"/>
    <tableColumn id="11350" xr3:uid="{7301787B-5D4D-425E-9446-BD85D06D4CBD}" name="Colonne11347"/>
    <tableColumn id="11351" xr3:uid="{91926CF0-381C-4BDA-9045-369FEB4B72EE}" name="Colonne11348"/>
    <tableColumn id="11352" xr3:uid="{EE67063D-7955-4C6A-8C12-4C952D775BE3}" name="Colonne11349"/>
    <tableColumn id="11353" xr3:uid="{A9FD7F8F-E001-4B93-A3ED-647C8E8B8F4F}" name="Colonne11350"/>
    <tableColumn id="11354" xr3:uid="{7D6CADE8-0417-46B6-99C0-B4FA7F393E75}" name="Colonne11351"/>
    <tableColumn id="11355" xr3:uid="{5CD8A5B7-3026-4408-9BD1-7A0206EBFA80}" name="Colonne11352"/>
    <tableColumn id="11356" xr3:uid="{D0A8B480-BA44-47E8-95E5-6C6B9B92CA4F}" name="Colonne11353"/>
    <tableColumn id="11357" xr3:uid="{75D72E59-F9B8-460D-BCFD-1B58B1B8C6F1}" name="Colonne11354"/>
    <tableColumn id="11358" xr3:uid="{612F9EDF-C872-49B7-A5F3-CC592073A0CF}" name="Colonne11355"/>
    <tableColumn id="11359" xr3:uid="{AC60FDF9-86F6-4314-A7A2-9C85D5004A2B}" name="Colonne11356"/>
    <tableColumn id="11360" xr3:uid="{D6491544-FC59-4EA5-8200-02DB08C7BAF7}" name="Colonne11357"/>
    <tableColumn id="11361" xr3:uid="{9C4A9F2C-FB77-4B01-B288-4C75E1430EC4}" name="Colonne11358"/>
    <tableColumn id="11362" xr3:uid="{5EDC88B2-B786-4781-B44C-7221E34541AE}" name="Colonne11359"/>
    <tableColumn id="11363" xr3:uid="{EC5578C2-38A8-4DEF-BA72-2555DD09C284}" name="Colonne11360"/>
    <tableColumn id="11364" xr3:uid="{09E74854-AD1D-4942-9760-676C75106461}" name="Colonne11361"/>
    <tableColumn id="11365" xr3:uid="{0D8E1AB5-86F2-4101-86AC-0C47B4ED4FC0}" name="Colonne11362"/>
    <tableColumn id="11366" xr3:uid="{E40F924D-9C4C-477D-9E89-ED670E31B46A}" name="Colonne11363"/>
    <tableColumn id="11367" xr3:uid="{5B72DB2A-4C66-40F0-973B-3038F5ED94E5}" name="Colonne11364"/>
    <tableColumn id="11368" xr3:uid="{8BF0962F-83BB-4BB7-BCD9-491BBDB6DD7E}" name="Colonne11365"/>
    <tableColumn id="11369" xr3:uid="{3FB104B6-A056-452C-BBD9-63FDF728EABC}" name="Colonne11366"/>
    <tableColumn id="11370" xr3:uid="{EA75F8B1-8ACA-4F79-9A29-4DCF15322CB9}" name="Colonne11367"/>
    <tableColumn id="11371" xr3:uid="{303A3070-A00F-45E5-A5EF-F9172F61EB2A}" name="Colonne11368"/>
    <tableColumn id="11372" xr3:uid="{CBBB1519-6269-4B1D-B036-98EFD4AD303A}" name="Colonne11369"/>
    <tableColumn id="11373" xr3:uid="{37C774D3-BCDE-4888-8D71-14627A5D1A35}" name="Colonne11370"/>
    <tableColumn id="11374" xr3:uid="{D7D4FEFE-3335-4ECF-8AE6-3FD8F8D9C0A5}" name="Colonne11371"/>
    <tableColumn id="11375" xr3:uid="{91912F1E-AD53-4A90-B7A8-3BE96248DCB8}" name="Colonne11372"/>
    <tableColumn id="11376" xr3:uid="{41DBC5FA-CBCF-47C8-A274-5880D5BACE86}" name="Colonne11373"/>
    <tableColumn id="11377" xr3:uid="{998B0D49-A8F0-49CD-B10F-622E72C332D5}" name="Colonne11374"/>
    <tableColumn id="11378" xr3:uid="{AFD29A7F-028C-4DC3-AA32-368AFB8F8A22}" name="Colonne11375"/>
    <tableColumn id="11379" xr3:uid="{4820972D-6C4A-43CE-8153-558F263BD2CF}" name="Colonne11376"/>
    <tableColumn id="11380" xr3:uid="{F40F2391-B7C7-4473-9C32-2AE20064AD6E}" name="Colonne11377"/>
    <tableColumn id="11381" xr3:uid="{23874AA4-D006-4D9B-8FB2-D47BF93165DB}" name="Colonne11378"/>
    <tableColumn id="11382" xr3:uid="{3CC9B7A4-CDED-40F8-A450-65617863943E}" name="Colonne11379"/>
    <tableColumn id="11383" xr3:uid="{360BAA11-1DD2-4412-ADC4-F761AEA39B3C}" name="Colonne11380"/>
    <tableColumn id="11384" xr3:uid="{03ED08F2-3A5C-4B2A-81A2-E14DA3BCD6DC}" name="Colonne11381"/>
    <tableColumn id="11385" xr3:uid="{CD482E44-717E-400F-A9A8-BBFBF6FDC208}" name="Colonne11382"/>
    <tableColumn id="11386" xr3:uid="{2681138B-CCF6-4430-AB71-C05615B35EED}" name="Colonne11383"/>
    <tableColumn id="11387" xr3:uid="{20337AD5-2698-4A90-B1FA-96DE01F55AE8}" name="Colonne11384"/>
    <tableColumn id="11388" xr3:uid="{5EEB5FDF-4A5C-4B25-B6AB-551F94353FC4}" name="Colonne11385"/>
    <tableColumn id="11389" xr3:uid="{7BC4544D-555E-448D-A626-F5762B5C06AA}" name="Colonne11386"/>
    <tableColumn id="11390" xr3:uid="{ABECD6F8-7094-459F-9322-61B874245BD9}" name="Colonne11387"/>
    <tableColumn id="11391" xr3:uid="{2BB6AA8C-798C-4FAA-AB05-87F0BA795D27}" name="Colonne11388"/>
    <tableColumn id="11392" xr3:uid="{F9C8D25C-19E3-464A-9994-CEEFEDC518E9}" name="Colonne11389"/>
    <tableColumn id="11393" xr3:uid="{E18DCEB1-FCA4-4A27-87CC-1CAC6AB58755}" name="Colonne11390"/>
    <tableColumn id="11394" xr3:uid="{9412635C-1F82-4281-889B-5A9E757126B7}" name="Colonne11391"/>
    <tableColumn id="11395" xr3:uid="{9B20579F-7CCA-4C8F-A27C-5CA047F28634}" name="Colonne11392"/>
    <tableColumn id="11396" xr3:uid="{83573275-FD25-4C8E-986A-B338E596BD1A}" name="Colonne11393"/>
    <tableColumn id="11397" xr3:uid="{B601FD39-D2AE-4C5B-8021-10DFECFECE0F}" name="Colonne11394"/>
    <tableColumn id="11398" xr3:uid="{A21DFA31-B076-44E7-BE6B-4B2A089195E0}" name="Colonne11395"/>
    <tableColumn id="11399" xr3:uid="{203AB82D-3EFA-44C0-B3AB-81727F712765}" name="Colonne11396"/>
    <tableColumn id="11400" xr3:uid="{9D1A51A0-6AC7-4BDF-94C0-2BC91EAA2657}" name="Colonne11397"/>
    <tableColumn id="11401" xr3:uid="{DA5B4F46-6656-4293-B7EB-06AAF011D87D}" name="Colonne11398"/>
    <tableColumn id="11402" xr3:uid="{615A164A-023D-4487-B9F6-6C970178AF2B}" name="Colonne11399"/>
    <tableColumn id="11403" xr3:uid="{63F12572-52E7-4F81-BC68-45980400642B}" name="Colonne11400"/>
    <tableColumn id="11404" xr3:uid="{E17A5665-2F20-4762-BB93-03255FDE2E9B}" name="Colonne11401"/>
    <tableColumn id="11405" xr3:uid="{03F75C08-D659-4198-9D1E-F059C3CCE3E7}" name="Colonne11402"/>
    <tableColumn id="11406" xr3:uid="{6EC8E565-95C2-4900-93AD-0D7C52C9AAA4}" name="Colonne11403"/>
    <tableColumn id="11407" xr3:uid="{4E808DA5-16B0-4C61-8585-A9360C4ABCCE}" name="Colonne11404"/>
    <tableColumn id="11408" xr3:uid="{B54EEBD8-B544-457D-A5CE-F7A2CB935C74}" name="Colonne11405"/>
    <tableColumn id="11409" xr3:uid="{0A748FFB-ABC2-43D3-BBAC-111EE05AC656}" name="Colonne11406"/>
    <tableColumn id="11410" xr3:uid="{D4DA452B-D88D-4D3E-B036-B2CD7A9CCFD8}" name="Colonne11407"/>
    <tableColumn id="11411" xr3:uid="{B1B9411C-A810-46DA-B886-5BB8F25A62B9}" name="Colonne11408"/>
    <tableColumn id="11412" xr3:uid="{6D430206-CA62-4F49-BDE3-4B1707691D71}" name="Colonne11409"/>
    <tableColumn id="11413" xr3:uid="{07772F2E-0A50-4C94-8D70-8B6DB3120322}" name="Colonne11410"/>
    <tableColumn id="11414" xr3:uid="{7541EA2F-724C-4B3C-A2A5-36DEE94BEADF}" name="Colonne11411"/>
    <tableColumn id="11415" xr3:uid="{7F785D58-DB41-40BF-9111-CB0C64DD6C54}" name="Colonne11412"/>
    <tableColumn id="11416" xr3:uid="{16557460-E8BE-48B5-9F33-9960B87B6429}" name="Colonne11413"/>
    <tableColumn id="11417" xr3:uid="{86C5E76B-DA84-4694-808E-0E4F92901202}" name="Colonne11414"/>
    <tableColumn id="11418" xr3:uid="{EB7890FF-908C-4D9E-BBA5-AC3F89C45824}" name="Colonne11415"/>
    <tableColumn id="11419" xr3:uid="{7D35F7A5-C70F-475F-AC60-6F46091A2639}" name="Colonne11416"/>
    <tableColumn id="11420" xr3:uid="{FC95C549-9612-4886-A691-3E161018E7BC}" name="Colonne11417"/>
    <tableColumn id="11421" xr3:uid="{65E298AB-2B2A-4843-AA26-A4903095D3FB}" name="Colonne11418"/>
    <tableColumn id="11422" xr3:uid="{CAB9A8E5-8AD0-4651-B2E6-68A5401470D1}" name="Colonne11419"/>
    <tableColumn id="11423" xr3:uid="{F65F093E-3154-46FE-9E87-F89DBDA1B9D8}" name="Colonne11420"/>
    <tableColumn id="11424" xr3:uid="{562F2C48-7E71-45FC-9936-5355B1344617}" name="Colonne11421"/>
    <tableColumn id="11425" xr3:uid="{D65F3C13-3033-462D-9F25-5A14BA49BFCC}" name="Colonne11422"/>
    <tableColumn id="11426" xr3:uid="{ADEC3953-3015-45A7-BF8B-95BC522793E2}" name="Colonne11423"/>
    <tableColumn id="11427" xr3:uid="{9BD787AD-BDC3-4334-AC62-039C7600A3FF}" name="Colonne11424"/>
    <tableColumn id="11428" xr3:uid="{1457BEE2-44CE-4691-80C4-932DFC742F7D}" name="Colonne11425"/>
    <tableColumn id="11429" xr3:uid="{E80BB001-156D-4859-8F97-6AA73A88C0EC}" name="Colonne11426"/>
    <tableColumn id="11430" xr3:uid="{B3F098C3-7A3B-43B7-A2A7-536B539CBC15}" name="Colonne11427"/>
    <tableColumn id="11431" xr3:uid="{B840442F-2655-44A1-A0D5-576964729DBB}" name="Colonne11428"/>
    <tableColumn id="11432" xr3:uid="{53C9EAAA-C9AE-4B63-9770-DF5ED2924E57}" name="Colonne11429"/>
    <tableColumn id="11433" xr3:uid="{7F72765B-1866-4185-BC55-DED3C95EC0B4}" name="Colonne11430"/>
    <tableColumn id="11434" xr3:uid="{F2B0DABA-10E3-458C-BF47-B6C7FBC925A5}" name="Colonne11431"/>
    <tableColumn id="11435" xr3:uid="{058BB5D8-8402-4ECA-B080-A9FD0CAFCFFF}" name="Colonne11432"/>
    <tableColumn id="11436" xr3:uid="{0E1F99F0-95EE-4CEF-9480-EE961B6A81AC}" name="Colonne11433"/>
    <tableColumn id="11437" xr3:uid="{8E93A1C5-E852-4359-BBC8-0248A342AF65}" name="Colonne11434"/>
    <tableColumn id="11438" xr3:uid="{A37D49A3-C647-4419-A73D-97A69D2C91E9}" name="Colonne11435"/>
    <tableColumn id="11439" xr3:uid="{3F5771A1-433E-4E36-AF62-3531E7960B6E}" name="Colonne11436"/>
    <tableColumn id="11440" xr3:uid="{80F5DC97-EBFC-40AC-9D17-F7F32A6FB5EF}" name="Colonne11437"/>
    <tableColumn id="11441" xr3:uid="{A8EE669F-0029-4658-8E00-779C9D27CFCC}" name="Colonne11438"/>
    <tableColumn id="11442" xr3:uid="{4B45440E-C5BC-4192-92FC-5696176EAD9E}" name="Colonne11439"/>
    <tableColumn id="11443" xr3:uid="{DCC22C7D-0DAC-403F-85F4-413F6A2883F2}" name="Colonne11440"/>
    <tableColumn id="11444" xr3:uid="{77E961C3-599E-4EC4-98C9-88778B2FB0F7}" name="Colonne11441"/>
    <tableColumn id="11445" xr3:uid="{C34E41E4-6C58-4EBB-8308-F11CCFD2A3EE}" name="Colonne11442"/>
    <tableColumn id="11446" xr3:uid="{3702F9D1-9BDE-4CC5-ACDB-599F120436DB}" name="Colonne11443"/>
    <tableColumn id="11447" xr3:uid="{58D4A7A2-1568-403B-A06B-E0FB9FC58A3E}" name="Colonne11444"/>
    <tableColumn id="11448" xr3:uid="{9CD93693-C35B-458B-9FA3-5C476FCD1679}" name="Colonne11445"/>
    <tableColumn id="11449" xr3:uid="{36E0B87F-271B-461E-8F10-84F37312ECE5}" name="Colonne11446"/>
    <tableColumn id="11450" xr3:uid="{D6AEA7DE-2053-4EDC-8507-90B3E5822910}" name="Colonne11447"/>
    <tableColumn id="11451" xr3:uid="{A780502E-C959-4005-B016-10035C543608}" name="Colonne11448"/>
    <tableColumn id="11452" xr3:uid="{305AC179-E94A-4323-8A3F-4DA928611D2A}" name="Colonne11449"/>
    <tableColumn id="11453" xr3:uid="{EB6C7199-AC28-47C2-8CCE-685FBBCF97D7}" name="Colonne11450"/>
    <tableColumn id="11454" xr3:uid="{5C3E862D-303A-4E7D-8BB8-B4318067122C}" name="Colonne11451"/>
    <tableColumn id="11455" xr3:uid="{AA5174F3-3012-4652-8CF2-998222D3AA91}" name="Colonne11452"/>
    <tableColumn id="11456" xr3:uid="{DDA60400-CEEF-4A49-944F-56D8A1118539}" name="Colonne11453"/>
    <tableColumn id="11457" xr3:uid="{F4DDD43D-0B78-46B5-A48E-711F697B2898}" name="Colonne11454"/>
    <tableColumn id="11458" xr3:uid="{CC388B28-D3E4-40AE-80B8-B28AD8A98F83}" name="Colonne11455"/>
    <tableColumn id="11459" xr3:uid="{94710BCD-D984-49C3-9B81-68BDDB64F44C}" name="Colonne11456"/>
    <tableColumn id="11460" xr3:uid="{1510121E-6360-49DF-A95D-C64193F56B0C}" name="Colonne11457"/>
    <tableColumn id="11461" xr3:uid="{5011B236-AFAA-4DB7-B89D-40E217AECAD5}" name="Colonne11458"/>
    <tableColumn id="11462" xr3:uid="{7AD05234-5CDB-4B7E-B9A0-D4CD40CFEBF2}" name="Colonne11459"/>
    <tableColumn id="11463" xr3:uid="{DB589209-352B-4F18-814E-52CDAF9EB7DD}" name="Colonne11460"/>
    <tableColumn id="11464" xr3:uid="{F955DFD4-A811-4C1B-A187-847687C932B6}" name="Colonne11461"/>
    <tableColumn id="11465" xr3:uid="{06CA5FC1-8640-48DF-9FC4-7780573E6FDE}" name="Colonne11462"/>
    <tableColumn id="11466" xr3:uid="{D4C43099-6FA2-43B7-AD18-703C8FFF484C}" name="Colonne11463"/>
    <tableColumn id="11467" xr3:uid="{5874FF4F-0DD8-44AA-BB76-3FBAEFC45721}" name="Colonne11464"/>
    <tableColumn id="11468" xr3:uid="{6258E19F-715D-4E1B-9875-7CBD1678A6BD}" name="Colonne11465"/>
    <tableColumn id="11469" xr3:uid="{98BA93F8-74C3-418F-B906-07B84060EFEB}" name="Colonne11466"/>
    <tableColumn id="11470" xr3:uid="{3E01F1A6-A519-4389-96D0-F820CF9236B5}" name="Colonne11467"/>
    <tableColumn id="11471" xr3:uid="{824C21A3-E38D-40E2-A2B4-788088EC6BA8}" name="Colonne11468"/>
    <tableColumn id="11472" xr3:uid="{2F1F2C72-CCB2-4670-9F46-B5DE2D5A8ACB}" name="Colonne11469"/>
    <tableColumn id="11473" xr3:uid="{25FDB391-4F88-48CE-8095-60C7D908F238}" name="Colonne11470"/>
    <tableColumn id="11474" xr3:uid="{3E673129-620A-475A-98E9-A50D06FB1338}" name="Colonne11471"/>
    <tableColumn id="11475" xr3:uid="{0BEC9D0C-A0AB-47D2-BFE1-AD610BF2ED27}" name="Colonne11472"/>
    <tableColumn id="11476" xr3:uid="{33BE38BE-76C2-41E2-AEAC-BECAC3B215C0}" name="Colonne11473"/>
    <tableColumn id="11477" xr3:uid="{41B46DED-4A21-4DDC-AA40-D4D709EE91C3}" name="Colonne11474"/>
    <tableColumn id="11478" xr3:uid="{C95668AC-09EB-4D4D-8F22-DC10ACFBF47B}" name="Colonne11475"/>
    <tableColumn id="11479" xr3:uid="{FBB0E903-C9C9-4893-9C4D-AAA4E157DED9}" name="Colonne11476"/>
    <tableColumn id="11480" xr3:uid="{4035327D-6B02-4736-9B72-E6E3B61935E2}" name="Colonne11477"/>
    <tableColumn id="11481" xr3:uid="{62903F49-6B1B-4B85-8C2E-DE783DFCEB12}" name="Colonne11478"/>
    <tableColumn id="11482" xr3:uid="{C86ED7ED-03D3-42B5-A6AC-4C9EFACA98B2}" name="Colonne11479"/>
    <tableColumn id="11483" xr3:uid="{78575CD8-EA7D-475B-B8CA-5ADF42440B2B}" name="Colonne11480"/>
    <tableColumn id="11484" xr3:uid="{5BD6E934-0EA8-4C74-AC95-0F5C930A40B6}" name="Colonne11481"/>
    <tableColumn id="11485" xr3:uid="{C172FCCA-6157-4D6B-9EB7-08CE12650099}" name="Colonne11482"/>
    <tableColumn id="11486" xr3:uid="{D146F8DB-DBE6-4207-A364-1B31C34F9D3D}" name="Colonne11483"/>
    <tableColumn id="11487" xr3:uid="{4E8164E1-0045-44D0-9373-87E54A47C7ED}" name="Colonne11484"/>
    <tableColumn id="11488" xr3:uid="{1BCD3917-42BD-482F-A9B4-0974DC0B9CBC}" name="Colonne11485"/>
    <tableColumn id="11489" xr3:uid="{05EA3A5B-D13F-497A-81B6-879D8AFD0259}" name="Colonne11486"/>
    <tableColumn id="11490" xr3:uid="{B40E8802-D797-4736-8C1A-46D29161FD3B}" name="Colonne11487"/>
    <tableColumn id="11491" xr3:uid="{0EBA5831-2277-46DA-9B97-CE5880EA5745}" name="Colonne11488"/>
    <tableColumn id="11492" xr3:uid="{DDC77B42-0575-4FBC-B78A-8BB1E34BE836}" name="Colonne11489"/>
    <tableColumn id="11493" xr3:uid="{75EE7711-D7D0-4741-B0C7-69666917C1C3}" name="Colonne11490"/>
    <tableColumn id="11494" xr3:uid="{CAF28C74-CC19-4A32-9C7E-98C9B3F7B891}" name="Colonne11491"/>
    <tableColumn id="11495" xr3:uid="{10ABF538-BC9E-45C8-8887-E2675C5892EC}" name="Colonne11492"/>
    <tableColumn id="11496" xr3:uid="{4B8DD607-3FF8-4485-9751-7462661C3084}" name="Colonne11493"/>
    <tableColumn id="11497" xr3:uid="{89999733-62A5-4946-8D36-8694EF8499F7}" name="Colonne11494"/>
    <tableColumn id="11498" xr3:uid="{5B89C29E-B1DC-439B-AB42-D6EB82663745}" name="Colonne11495"/>
    <tableColumn id="11499" xr3:uid="{A715F9DD-31EA-4106-9014-DBA1F8BC8EF0}" name="Colonne11496"/>
    <tableColumn id="11500" xr3:uid="{1632158F-E0EF-45F8-B70F-82AD058D9AB1}" name="Colonne11497"/>
    <tableColumn id="11501" xr3:uid="{30F2AA06-81DC-48D0-A319-E463DFF5C539}" name="Colonne11498"/>
    <tableColumn id="11502" xr3:uid="{3595C98C-8082-48BA-954C-6863AC7CC5A0}" name="Colonne11499"/>
    <tableColumn id="11503" xr3:uid="{1596A164-7E09-43D6-800D-E62A6C77C32C}" name="Colonne11500"/>
    <tableColumn id="11504" xr3:uid="{96F88ED7-D321-4052-983B-FCB4194D48F8}" name="Colonne11501"/>
    <tableColumn id="11505" xr3:uid="{02FAA0FB-7387-4C46-B3BF-F5E24EE62984}" name="Colonne11502"/>
    <tableColumn id="11506" xr3:uid="{7D0301D4-3352-4312-9079-5D555110E16D}" name="Colonne11503"/>
    <tableColumn id="11507" xr3:uid="{CE268BAB-C725-42ED-923E-20B5DE12C23F}" name="Colonne11504"/>
    <tableColumn id="11508" xr3:uid="{8D307ACF-D902-4AA9-A55E-3F2BCB803A96}" name="Colonne11505"/>
    <tableColumn id="11509" xr3:uid="{D8304AB1-3AA2-4E9B-9BCC-7E34B0EA8946}" name="Colonne11506"/>
    <tableColumn id="11510" xr3:uid="{948E5970-21D0-4FA9-B195-0896C01998E7}" name="Colonne11507"/>
    <tableColumn id="11511" xr3:uid="{E75DA504-1A4F-4977-A1FC-530DD07ABB52}" name="Colonne11508"/>
    <tableColumn id="11512" xr3:uid="{DEEEC063-356F-4FD7-82C9-E865659875CE}" name="Colonne11509"/>
    <tableColumn id="11513" xr3:uid="{D2906A6D-7E96-4BAB-8C74-3148342CA77A}" name="Colonne11510"/>
    <tableColumn id="11514" xr3:uid="{10D4A82F-9DB3-401D-9C11-DF1480A7D787}" name="Colonne11511"/>
    <tableColumn id="11515" xr3:uid="{393CC2B4-E9D4-4630-A31E-EA691DABCBCA}" name="Colonne11512"/>
    <tableColumn id="11516" xr3:uid="{65750E5A-2471-426B-9AA3-6DCE83672014}" name="Colonne11513"/>
    <tableColumn id="11517" xr3:uid="{54D12B74-3FB7-44E2-91DF-BD825FF086B4}" name="Colonne11514"/>
    <tableColumn id="11518" xr3:uid="{3C317D57-3EE0-482C-85FB-81079BCF3117}" name="Colonne11515"/>
    <tableColumn id="11519" xr3:uid="{C1340155-C52E-48ED-862A-F45727FDA564}" name="Colonne11516"/>
    <tableColumn id="11520" xr3:uid="{92AB0912-D7A1-4325-9884-27E9686E9CDA}" name="Colonne11517"/>
    <tableColumn id="11521" xr3:uid="{50AE325E-0057-4328-8B03-04E181BDD91F}" name="Colonne11518"/>
    <tableColumn id="11522" xr3:uid="{7828F0BE-916E-47E1-BD90-E9AA33E77531}" name="Colonne11519"/>
    <tableColumn id="11523" xr3:uid="{3E702F1B-AF08-4595-A7F1-788629767738}" name="Colonne11520"/>
    <tableColumn id="11524" xr3:uid="{4270DBA3-8F41-400B-A5F6-6658180DB11A}" name="Colonne11521"/>
    <tableColumn id="11525" xr3:uid="{CF366BBA-5BD0-448F-94AB-653354C8918C}" name="Colonne11522"/>
    <tableColumn id="11526" xr3:uid="{7C59518C-4FE5-4D8F-8465-0CE1A40D1CB9}" name="Colonne11523"/>
    <tableColumn id="11527" xr3:uid="{A60A8ADF-D674-46B8-8A10-C158CA2B6454}" name="Colonne11524"/>
    <tableColumn id="11528" xr3:uid="{3C06BABB-DADC-43F6-AE4D-E43C346E29C5}" name="Colonne11525"/>
    <tableColumn id="11529" xr3:uid="{B0651521-D8A6-4B98-84D6-2D86CF38F988}" name="Colonne11526"/>
    <tableColumn id="11530" xr3:uid="{2A26C320-EDBA-4F0A-8E94-EBC1AAEEA2FB}" name="Colonne11527"/>
    <tableColumn id="11531" xr3:uid="{4480F6A7-2553-44EB-94B4-8E2CEE75760C}" name="Colonne11528"/>
    <tableColumn id="11532" xr3:uid="{B98F7224-6E50-4719-BAA5-8BBBDFED3336}" name="Colonne11529"/>
    <tableColumn id="11533" xr3:uid="{D2817FEB-A942-437C-AF05-F1AD1AC47DC5}" name="Colonne11530"/>
    <tableColumn id="11534" xr3:uid="{AC4B3CCA-A6E0-4AE7-BD1F-5E3DEB8BC68F}" name="Colonne11531"/>
    <tableColumn id="11535" xr3:uid="{D5E6BD3C-8950-4098-A542-622A4B23971F}" name="Colonne11532"/>
    <tableColumn id="11536" xr3:uid="{C3B4B827-48B0-4BF6-8D06-8354F76C6581}" name="Colonne11533"/>
    <tableColumn id="11537" xr3:uid="{1783A8A6-B8FB-451B-BB36-8737F351AFC3}" name="Colonne11534"/>
    <tableColumn id="11538" xr3:uid="{3A8C8373-5AAE-48DF-989D-15F95ACDC24C}" name="Colonne11535"/>
    <tableColumn id="11539" xr3:uid="{5903E883-A93C-4F92-99B3-D53AB6FA584A}" name="Colonne11536"/>
    <tableColumn id="11540" xr3:uid="{1CF645DC-1D9C-4B5F-AE01-C3BF94F6E99B}" name="Colonne11537"/>
    <tableColumn id="11541" xr3:uid="{7D045CB1-ADE5-4051-985F-8822E69D7DD0}" name="Colonne11538"/>
    <tableColumn id="11542" xr3:uid="{02B29C71-A644-4953-9776-B2ABF8B01534}" name="Colonne11539"/>
    <tableColumn id="11543" xr3:uid="{77AA2394-BF43-4E4C-BC74-6050353CA8BD}" name="Colonne11540"/>
    <tableColumn id="11544" xr3:uid="{C51A0ECA-4485-4DBB-8448-4438AA37378A}" name="Colonne11541"/>
    <tableColumn id="11545" xr3:uid="{475C9468-BF8D-4B72-A901-50CC6EFB43C8}" name="Colonne11542"/>
    <tableColumn id="11546" xr3:uid="{C7D10DE0-C939-4F35-AD95-2098CB423585}" name="Colonne11543"/>
    <tableColumn id="11547" xr3:uid="{1B4EC07B-471A-46CE-8C22-B330312AA161}" name="Colonne11544"/>
    <tableColumn id="11548" xr3:uid="{7B040AED-354A-46ED-80DF-9E3F51461D38}" name="Colonne11545"/>
    <tableColumn id="11549" xr3:uid="{1AA324DF-DB4D-4B3E-9AC1-FD576F6DA25F}" name="Colonne11546"/>
    <tableColumn id="11550" xr3:uid="{0A84B6B1-8064-401D-ACCC-0F0C61EABAA5}" name="Colonne11547"/>
    <tableColumn id="11551" xr3:uid="{59B65153-B7BD-4CF1-AD93-FDB1DB690A97}" name="Colonne11548"/>
    <tableColumn id="11552" xr3:uid="{8F587048-B094-4AB5-8ADF-AF90B3B68235}" name="Colonne11549"/>
    <tableColumn id="11553" xr3:uid="{7AD3B611-3E05-41EB-AE11-BB5F20B2B590}" name="Colonne11550"/>
    <tableColumn id="11554" xr3:uid="{967BF976-0A76-4DDD-9E01-A2EBB30DB08C}" name="Colonne11551"/>
    <tableColumn id="11555" xr3:uid="{FE27E6C3-08DE-434D-8288-D9F32596662F}" name="Colonne11552"/>
    <tableColumn id="11556" xr3:uid="{3B3B8FA0-8C09-4037-A8E8-930F0D7C11F9}" name="Colonne11553"/>
    <tableColumn id="11557" xr3:uid="{BC10533F-76E3-4C1B-9072-ADB0AD456C29}" name="Colonne11554"/>
    <tableColumn id="11558" xr3:uid="{8BAD402B-5418-49D7-AB11-EE4AB6F4AD41}" name="Colonne11555"/>
    <tableColumn id="11559" xr3:uid="{EB604B13-DCE3-4166-BD0C-40CAB5E3DF25}" name="Colonne11556"/>
    <tableColumn id="11560" xr3:uid="{255661A4-71AB-448A-9E3B-0F650B9346A5}" name="Colonne11557"/>
    <tableColumn id="11561" xr3:uid="{F85978FF-1E55-47D7-B82B-6FE502ED7267}" name="Colonne11558"/>
    <tableColumn id="11562" xr3:uid="{9C163E8F-C1A0-445D-B4CA-E9A760EFE972}" name="Colonne11559"/>
    <tableColumn id="11563" xr3:uid="{D86C145E-023F-4EED-B71C-45D2E465AC7C}" name="Colonne11560"/>
    <tableColumn id="11564" xr3:uid="{331FF695-1047-4E41-822B-E60A4D557BE1}" name="Colonne11561"/>
    <tableColumn id="11565" xr3:uid="{5F5D249A-30EB-476D-85E5-D15877D17FEB}" name="Colonne11562"/>
    <tableColumn id="11566" xr3:uid="{455B3870-0A45-4477-900F-80B355D33BDF}" name="Colonne11563"/>
    <tableColumn id="11567" xr3:uid="{E444B57A-250B-4FEF-8B6B-F25F43061BF4}" name="Colonne11564"/>
    <tableColumn id="11568" xr3:uid="{AB7B6086-340A-40A2-8886-6DAB27331A57}" name="Colonne11565"/>
    <tableColumn id="11569" xr3:uid="{5F4BF671-4A71-40DD-94C6-A0159DF71936}" name="Colonne11566"/>
    <tableColumn id="11570" xr3:uid="{3D327ACE-9A57-491B-941E-3DF6D8087C8F}" name="Colonne11567"/>
    <tableColumn id="11571" xr3:uid="{D3008B82-5F6E-4277-9E58-9B6423CF99C7}" name="Colonne11568"/>
    <tableColumn id="11572" xr3:uid="{684C5CA7-511E-4D36-9785-183758413040}" name="Colonne11569"/>
    <tableColumn id="11573" xr3:uid="{4B6676EA-05C3-4D13-BB82-9652CAF0F67B}" name="Colonne11570"/>
    <tableColumn id="11574" xr3:uid="{A4C78724-CD0C-449B-9EE8-40F6B25F73B5}" name="Colonne11571"/>
    <tableColumn id="11575" xr3:uid="{B16D8D55-FC59-40A6-9B47-07FDFE92D3F7}" name="Colonne11572"/>
    <tableColumn id="11576" xr3:uid="{1BB6FD44-3B40-4C99-A578-BE2A7150D8E6}" name="Colonne11573"/>
    <tableColumn id="11577" xr3:uid="{BEDC0CA7-BB24-4C45-91B9-F9B29FED29D3}" name="Colonne11574"/>
    <tableColumn id="11578" xr3:uid="{ACFA6029-462F-4CA1-950D-8120749D273B}" name="Colonne11575"/>
    <tableColumn id="11579" xr3:uid="{96492863-4977-404D-9974-1A43DCAEF1FF}" name="Colonne11576"/>
    <tableColumn id="11580" xr3:uid="{0676E8AF-186E-4686-BAEE-22122C20D6E6}" name="Colonne11577"/>
    <tableColumn id="11581" xr3:uid="{4165C925-6611-4E46-8908-0CCD07DCD80E}" name="Colonne11578"/>
    <tableColumn id="11582" xr3:uid="{D4D1A1E0-FD04-4349-BDD3-BA5FA58CA49D}" name="Colonne11579"/>
    <tableColumn id="11583" xr3:uid="{C9A49A19-8D96-49BE-86D2-F111CCAC18D8}" name="Colonne11580"/>
    <tableColumn id="11584" xr3:uid="{E9BEB5E7-76F1-45C5-BCAD-4C9EBC978AAA}" name="Colonne11581"/>
    <tableColumn id="11585" xr3:uid="{56D36635-D058-4174-AD16-A3D5D2B5D6E6}" name="Colonne11582"/>
    <tableColumn id="11586" xr3:uid="{463037E2-A2BE-4CB4-9D65-D4A745706304}" name="Colonne11583"/>
    <tableColumn id="11587" xr3:uid="{48C49DD7-61F9-4D91-9428-5EE946F06534}" name="Colonne11584"/>
    <tableColumn id="11588" xr3:uid="{F326AAF6-587E-4221-8347-1411D6CCE5FB}" name="Colonne11585"/>
    <tableColumn id="11589" xr3:uid="{1AC37E55-F27A-4DA1-B5B1-899CAD49B67D}" name="Colonne11586"/>
    <tableColumn id="11590" xr3:uid="{ECB5D5C1-9504-4BA6-B26A-45B1623A6E1D}" name="Colonne11587"/>
    <tableColumn id="11591" xr3:uid="{DC6B16DC-1712-46C9-972A-5E1CF0DD0A8B}" name="Colonne11588"/>
    <tableColumn id="11592" xr3:uid="{FD5DB67D-5A01-4800-919A-ECE0AFC278FB}" name="Colonne11589"/>
    <tableColumn id="11593" xr3:uid="{E9634E42-5F8D-4E35-9525-FE904EB1A78A}" name="Colonne11590"/>
    <tableColumn id="11594" xr3:uid="{D555C88E-64A7-4D6A-83B4-23A6C283ECA9}" name="Colonne11591"/>
    <tableColumn id="11595" xr3:uid="{E82E567E-A936-46F6-9995-BC7789CD4E99}" name="Colonne11592"/>
    <tableColumn id="11596" xr3:uid="{A6E4767A-64DD-45D4-8502-C213EE669E1C}" name="Colonne11593"/>
    <tableColumn id="11597" xr3:uid="{9BB0CD3B-D43E-4C7D-92E7-ABA820B32F3F}" name="Colonne11594"/>
    <tableColumn id="11598" xr3:uid="{E8893F85-EC43-4ADF-8CC0-C1F1C3EABA76}" name="Colonne11595"/>
    <tableColumn id="11599" xr3:uid="{27796A0A-BB2A-496B-8879-451DDE6E0872}" name="Colonne11596"/>
    <tableColumn id="11600" xr3:uid="{CE7FC027-0667-4A19-A14F-5C2FA09E3858}" name="Colonne11597"/>
    <tableColumn id="11601" xr3:uid="{83634194-E4C3-4FEF-8CDA-3B3088846947}" name="Colonne11598"/>
    <tableColumn id="11602" xr3:uid="{89AF0DD1-0459-448B-B5E7-B65FF3B772E5}" name="Colonne11599"/>
    <tableColumn id="11603" xr3:uid="{60635F6A-91C8-487A-BF38-A712B7B6B317}" name="Colonne11600"/>
    <tableColumn id="11604" xr3:uid="{2E33ACF8-9AAA-40B2-8685-DA24C857B09C}" name="Colonne11601"/>
    <tableColumn id="11605" xr3:uid="{59A89DA7-7AB3-4F94-9AB1-7D4A298E5E23}" name="Colonne11602"/>
    <tableColumn id="11606" xr3:uid="{981912BF-FBA3-42DD-A926-393B250F414A}" name="Colonne11603"/>
    <tableColumn id="11607" xr3:uid="{D88CCDE2-4AC7-4BB7-AB72-D2E4B3ED6EDB}" name="Colonne11604"/>
    <tableColumn id="11608" xr3:uid="{FF00FD5D-9FFE-47F0-8F2D-E4920A80F4FB}" name="Colonne11605"/>
    <tableColumn id="11609" xr3:uid="{F989247E-A1C2-477F-A5B5-24436CF31EE6}" name="Colonne11606"/>
    <tableColumn id="11610" xr3:uid="{6742DBBD-6B21-405E-A5EF-01058DA5A47D}" name="Colonne11607"/>
    <tableColumn id="11611" xr3:uid="{9B41B7D9-9491-459B-A20E-24732DF3223F}" name="Colonne11608"/>
    <tableColumn id="11612" xr3:uid="{53F34F13-E9D5-4A78-8D9E-1D91266BD635}" name="Colonne11609"/>
    <tableColumn id="11613" xr3:uid="{521995B3-EB96-4ADB-BF2B-948ED80CC496}" name="Colonne11610"/>
    <tableColumn id="11614" xr3:uid="{F979008D-3B7F-45FB-AD60-39C822A532AD}" name="Colonne11611"/>
    <tableColumn id="11615" xr3:uid="{E5A8933E-A30E-4F42-A077-1140359F32FB}" name="Colonne11612"/>
    <tableColumn id="11616" xr3:uid="{96E46E58-17FC-4816-92EE-9D648CFFF48F}" name="Colonne11613"/>
    <tableColumn id="11617" xr3:uid="{49C3A425-DE7A-4D4D-A6F5-F29FB6A4033F}" name="Colonne11614"/>
    <tableColumn id="11618" xr3:uid="{CDE13615-75A9-4272-AC22-29839A5646D9}" name="Colonne11615"/>
    <tableColumn id="11619" xr3:uid="{80E0F519-3972-4CFA-A266-B99E3C13DC24}" name="Colonne11616"/>
    <tableColumn id="11620" xr3:uid="{3C0F75CB-0C6C-45B5-A3B6-0D37635764E5}" name="Colonne11617"/>
    <tableColumn id="11621" xr3:uid="{BE4AE932-2ED4-4F4E-AEE3-CA724852F430}" name="Colonne11618"/>
    <tableColumn id="11622" xr3:uid="{50B084C5-D035-49D7-9044-EB1B92E12D13}" name="Colonne11619"/>
    <tableColumn id="11623" xr3:uid="{12109B01-26A9-4D52-B8D7-8B1A618E02E7}" name="Colonne11620"/>
    <tableColumn id="11624" xr3:uid="{C48FFD0A-62E0-4587-A715-B937CB393840}" name="Colonne11621"/>
    <tableColumn id="11625" xr3:uid="{165AAB01-E02A-4FE5-9AC1-FADD95ABB399}" name="Colonne11622"/>
    <tableColumn id="11626" xr3:uid="{EDB7C096-7725-47D9-AFEB-1AAED1B099E3}" name="Colonne11623"/>
    <tableColumn id="11627" xr3:uid="{CCB8019B-6F9B-4B6E-A47C-67744FD58429}" name="Colonne11624"/>
    <tableColumn id="11628" xr3:uid="{96A84E60-7245-4A01-B12B-AED40D852B6E}" name="Colonne11625"/>
    <tableColumn id="11629" xr3:uid="{5945946F-EB29-4CFB-912B-695F3BDBCC28}" name="Colonne11626"/>
    <tableColumn id="11630" xr3:uid="{60131E63-2E0E-4C45-BC2E-B7516DDE5ED6}" name="Colonne11627"/>
    <tableColumn id="11631" xr3:uid="{CA72A8F6-781F-47AC-AE5B-3B2E788D7BAF}" name="Colonne11628"/>
    <tableColumn id="11632" xr3:uid="{C97467BB-2F99-4D32-9A57-5C1386C84F41}" name="Colonne11629"/>
    <tableColumn id="11633" xr3:uid="{FE22834B-CA27-42A9-A2A0-4E843896AA07}" name="Colonne11630"/>
    <tableColumn id="11634" xr3:uid="{3D3D895D-0160-4BE1-AF20-C9D9EEB5B95E}" name="Colonne11631"/>
    <tableColumn id="11635" xr3:uid="{3F3D0ADF-BC72-4B37-9EB0-D14185A4D5C2}" name="Colonne11632"/>
    <tableColumn id="11636" xr3:uid="{CFDDB3CB-2D38-497F-9E90-206C2C31BAC0}" name="Colonne11633"/>
    <tableColumn id="11637" xr3:uid="{0E326BA2-6439-4A6E-9EBA-02587C06BA61}" name="Colonne11634"/>
    <tableColumn id="11638" xr3:uid="{F8A1A4ED-C7D2-4B0E-B782-91CED7CC186F}" name="Colonne11635"/>
    <tableColumn id="11639" xr3:uid="{7E9AEAA6-614F-428B-A7B9-77758359B0EC}" name="Colonne11636"/>
    <tableColumn id="11640" xr3:uid="{9FE88E5E-274F-4DA4-B029-791F4B95D8FE}" name="Colonne11637"/>
    <tableColumn id="11641" xr3:uid="{94B0C61B-9FAE-4BAA-90F5-D31366BE32C5}" name="Colonne11638"/>
    <tableColumn id="11642" xr3:uid="{6AFDFEC3-CD9A-40EC-A667-902AEEEB7961}" name="Colonne11639"/>
    <tableColumn id="11643" xr3:uid="{9A1C7451-1D89-44DD-AE42-473A544489CC}" name="Colonne11640"/>
    <tableColumn id="11644" xr3:uid="{76E9C6F5-E8BC-4BA1-AEAF-0F181AA393CF}" name="Colonne11641"/>
    <tableColumn id="11645" xr3:uid="{C820013F-57B4-4A62-9B81-C3B24BAF069E}" name="Colonne11642"/>
    <tableColumn id="11646" xr3:uid="{5E5B0932-11E3-41B3-85EE-CD7E4AC1B763}" name="Colonne11643"/>
    <tableColumn id="11647" xr3:uid="{FCFBF9C4-1197-4489-A60B-E1CB54AFE302}" name="Colonne11644"/>
    <tableColumn id="11648" xr3:uid="{EAA5E977-69C9-4E12-84A3-D01D1F00D8B3}" name="Colonne11645"/>
    <tableColumn id="11649" xr3:uid="{E9B0D2F1-AD51-43E2-9FD5-2F03AE8009DB}" name="Colonne11646"/>
    <tableColumn id="11650" xr3:uid="{2BC926D3-71A0-4812-852E-886BD0B902DE}" name="Colonne11647"/>
    <tableColumn id="11651" xr3:uid="{A2BBEF78-4285-4046-8F6C-B38BA9318537}" name="Colonne11648"/>
    <tableColumn id="11652" xr3:uid="{36D5CA20-9F79-47F8-9BDC-1B1996242031}" name="Colonne11649"/>
    <tableColumn id="11653" xr3:uid="{1ACCB270-0A96-44E6-905D-BD50C6AC6D2D}" name="Colonne11650"/>
    <tableColumn id="11654" xr3:uid="{56E82210-8319-4581-BA6E-5BE0C838EA15}" name="Colonne11651"/>
    <tableColumn id="11655" xr3:uid="{E1B98C2A-2484-40DB-9A76-648E8C141EE1}" name="Colonne11652"/>
    <tableColumn id="11656" xr3:uid="{5F6E7B39-5DAA-4A3C-A0AC-FD21BF2E51C2}" name="Colonne11653"/>
    <tableColumn id="11657" xr3:uid="{19859A61-D505-49D1-8331-9EE23A8BA268}" name="Colonne11654"/>
    <tableColumn id="11658" xr3:uid="{91558094-F5AD-41CF-8A87-5B33C61FA37E}" name="Colonne11655"/>
    <tableColumn id="11659" xr3:uid="{031E4A1E-50AC-438C-9C76-FFB96170082C}" name="Colonne11656"/>
    <tableColumn id="11660" xr3:uid="{CCC667B9-4277-42F2-ADB0-3B55E3558FB7}" name="Colonne11657"/>
    <tableColumn id="11661" xr3:uid="{01175E79-B3D8-4F74-8760-0B4C73F7500B}" name="Colonne11658"/>
    <tableColumn id="11662" xr3:uid="{F5BD204A-2483-49B8-AA32-06D05E0E967F}" name="Colonne11659"/>
    <tableColumn id="11663" xr3:uid="{B6EA4A50-8983-44EE-8785-31049F94FF7A}" name="Colonne11660"/>
    <tableColumn id="11664" xr3:uid="{E14B24AA-20EF-4791-BA34-9059CDD7E95B}" name="Colonne11661"/>
    <tableColumn id="11665" xr3:uid="{3EDEEBED-4695-4F73-BB89-2F2A480C1E37}" name="Colonne11662"/>
    <tableColumn id="11666" xr3:uid="{22F4333F-AD0B-46BE-A452-1BA576D1A873}" name="Colonne11663"/>
    <tableColumn id="11667" xr3:uid="{4B6D9726-3581-4CFB-A26E-1BD67AEA8200}" name="Colonne11664"/>
    <tableColumn id="11668" xr3:uid="{07708C18-5E70-4CAC-8684-EB71FEACC5A4}" name="Colonne11665"/>
    <tableColumn id="11669" xr3:uid="{1C030A92-6100-4820-8069-E6BD56D29D54}" name="Colonne11666"/>
    <tableColumn id="11670" xr3:uid="{E8C42E28-D983-4053-B308-25A63BD410E6}" name="Colonne11667"/>
    <tableColumn id="11671" xr3:uid="{1AD607CF-4742-4D53-8DF3-98ED3D0A48A4}" name="Colonne11668"/>
    <tableColumn id="11672" xr3:uid="{0FD82B0E-5CA9-476A-BDFD-320B59D5DC5B}" name="Colonne11669"/>
    <tableColumn id="11673" xr3:uid="{08A70544-6F65-42B0-83C7-7F1901BC6E9C}" name="Colonne11670"/>
    <tableColumn id="11674" xr3:uid="{C8CDBBAF-42B8-4361-B795-D1FFB07A1B97}" name="Colonne11671"/>
    <tableColumn id="11675" xr3:uid="{ACF91308-6FB6-4B28-AF8D-B6B1ACF5748B}" name="Colonne11672"/>
    <tableColumn id="11676" xr3:uid="{1868DAD1-6BB7-4B73-BC1A-A37FE7C371FF}" name="Colonne11673"/>
    <tableColumn id="11677" xr3:uid="{257B8770-7089-455A-BEE5-5BCA4F9FAC2C}" name="Colonne11674"/>
    <tableColumn id="11678" xr3:uid="{5F4424AF-72DE-44C4-BDFD-C294AC4E8962}" name="Colonne11675"/>
    <tableColumn id="11679" xr3:uid="{11BDFF36-6221-473D-8F69-4A8B7E8408C2}" name="Colonne11676"/>
    <tableColumn id="11680" xr3:uid="{DE011B29-4F90-416D-B888-3DCE472976BF}" name="Colonne11677"/>
    <tableColumn id="11681" xr3:uid="{696CD490-5A6F-4630-9D2D-BD5B0FB709E8}" name="Colonne11678"/>
    <tableColumn id="11682" xr3:uid="{04244B03-D3E9-4762-9B27-EFFD3795E695}" name="Colonne11679"/>
    <tableColumn id="11683" xr3:uid="{715D599A-2A86-4E8B-978E-CF086A420913}" name="Colonne11680"/>
    <tableColumn id="11684" xr3:uid="{9DBFB94D-A50C-4BC2-AD50-E6158D2BD660}" name="Colonne11681"/>
    <tableColumn id="11685" xr3:uid="{D5A044CA-369F-407D-AB51-A8F1BCA311D1}" name="Colonne11682"/>
    <tableColumn id="11686" xr3:uid="{A1708FC1-5F30-4AF9-BE16-9D6A50B0D7DE}" name="Colonne11683"/>
    <tableColumn id="11687" xr3:uid="{9B8D2DA8-EF6E-440E-82D3-BFD3A4E21F29}" name="Colonne11684"/>
    <tableColumn id="11688" xr3:uid="{CE8C7B2B-20FB-4B4C-835C-A26F54BAAFD5}" name="Colonne11685"/>
    <tableColumn id="11689" xr3:uid="{618D0DD0-5908-4D04-B36D-D3092B91BD37}" name="Colonne11686"/>
    <tableColumn id="11690" xr3:uid="{2679934E-9F55-46AB-8BEE-B255188C0CBB}" name="Colonne11687"/>
    <tableColumn id="11691" xr3:uid="{CF7A8EA0-9B3B-41E8-920A-B38A485AEE4D}" name="Colonne11688"/>
    <tableColumn id="11692" xr3:uid="{CAE431EC-1A3E-48C3-BF39-1FCAA2CCD800}" name="Colonne11689"/>
    <tableColumn id="11693" xr3:uid="{F274A7E7-3C3E-434D-91D0-B6CCF8802629}" name="Colonne11690"/>
    <tableColumn id="11694" xr3:uid="{76457555-821F-41FB-9698-C94C5B3D40A9}" name="Colonne11691"/>
    <tableColumn id="11695" xr3:uid="{43342B22-4173-472C-83A3-457537E4386E}" name="Colonne11692"/>
    <tableColumn id="11696" xr3:uid="{7D8808E7-D13D-4187-AF76-AB861CE01EC9}" name="Colonne11693"/>
    <tableColumn id="11697" xr3:uid="{6BE0A2ED-8452-4BEA-B80B-4F2C4CEB63B5}" name="Colonne11694"/>
    <tableColumn id="11698" xr3:uid="{8D698E62-5C76-4894-BF3D-75509E19E839}" name="Colonne11695"/>
    <tableColumn id="11699" xr3:uid="{03C283A8-B67C-46A5-B82C-992EEFE5FCFF}" name="Colonne11696"/>
    <tableColumn id="11700" xr3:uid="{80BEAF36-C44B-4E02-B296-8EB81BEBCA55}" name="Colonne11697"/>
    <tableColumn id="11701" xr3:uid="{F2C4FBBD-F322-42E8-A182-967038D9FECF}" name="Colonne11698"/>
    <tableColumn id="11702" xr3:uid="{ACE5CEC5-C76F-45BC-91F8-D17A14AF3095}" name="Colonne11699"/>
    <tableColumn id="11703" xr3:uid="{20DB3C42-877E-4E55-AB6D-632FC744FD28}" name="Colonne11700"/>
    <tableColumn id="11704" xr3:uid="{E3AB5340-1780-4F67-A202-51269E1C7480}" name="Colonne11701"/>
    <tableColumn id="11705" xr3:uid="{B298E151-F1E2-4717-A4A0-B4C45F8F4938}" name="Colonne11702"/>
    <tableColumn id="11706" xr3:uid="{16DACA4B-E728-4743-8C57-44ECCCA22927}" name="Colonne11703"/>
    <tableColumn id="11707" xr3:uid="{2C1BE54A-91C9-405A-808D-CF01B57950E1}" name="Colonne11704"/>
    <tableColumn id="11708" xr3:uid="{A7AA6747-DD7D-422F-ACD2-499A45A980CC}" name="Colonne11705"/>
    <tableColumn id="11709" xr3:uid="{BD89F08C-A3D9-4D88-B986-F4BF0599ED62}" name="Colonne11706"/>
    <tableColumn id="11710" xr3:uid="{B85F1E3B-39D4-4A9F-8F2A-5485854E371C}" name="Colonne11707"/>
    <tableColumn id="11711" xr3:uid="{AA4D6AA8-F808-4B7A-B1CD-31F7CCB1FD57}" name="Colonne11708"/>
    <tableColumn id="11712" xr3:uid="{B12E5391-CDF4-4980-ACFD-5171A1DEC12E}" name="Colonne11709"/>
    <tableColumn id="11713" xr3:uid="{0EEB66D9-6F56-487E-B108-798F4CE46691}" name="Colonne11710"/>
    <tableColumn id="11714" xr3:uid="{97AE333D-820B-4371-ACE6-62B33E5AC8CC}" name="Colonne11711"/>
    <tableColumn id="11715" xr3:uid="{E7BD1560-34DC-41E9-82FE-6BE82D99AF95}" name="Colonne11712"/>
    <tableColumn id="11716" xr3:uid="{7BE8CA53-E430-40EB-96B3-307CE888082E}" name="Colonne11713"/>
    <tableColumn id="11717" xr3:uid="{E006FF90-9FC1-43EF-BF33-68FAEB4BED4D}" name="Colonne11714"/>
    <tableColumn id="11718" xr3:uid="{AAA79767-5C9E-440B-AA4B-54AB99A298FA}" name="Colonne11715"/>
    <tableColumn id="11719" xr3:uid="{015D55CE-78F5-4357-98E8-3EF0A349288F}" name="Colonne11716"/>
    <tableColumn id="11720" xr3:uid="{BB1341E4-F397-40AA-91F1-6D2E8E8B9A8D}" name="Colonne11717"/>
    <tableColumn id="11721" xr3:uid="{80E35487-99FE-4039-82F2-4E29D66B4C4E}" name="Colonne11718"/>
    <tableColumn id="11722" xr3:uid="{CE8F41F8-792F-4650-B6BB-FEF0408EC35E}" name="Colonne11719"/>
    <tableColumn id="11723" xr3:uid="{E6139E8B-9FAF-4230-B168-4996EDA9316C}" name="Colonne11720"/>
    <tableColumn id="11724" xr3:uid="{57A91960-97F0-4962-991C-F874B47CA30D}" name="Colonne11721"/>
    <tableColumn id="11725" xr3:uid="{5483D153-D503-4716-ACC1-75FA41574CDC}" name="Colonne11722"/>
    <tableColumn id="11726" xr3:uid="{15919526-B306-4BD3-9A44-5212702CAFBA}" name="Colonne11723"/>
    <tableColumn id="11727" xr3:uid="{1B24EC97-898A-4E63-A863-6D1C52A077E0}" name="Colonne11724"/>
    <tableColumn id="11728" xr3:uid="{2DB8D5F2-027D-4E66-B387-223F89616674}" name="Colonne11725"/>
    <tableColumn id="11729" xr3:uid="{2AC33635-8574-479F-AA8F-937638978E3D}" name="Colonne11726"/>
    <tableColumn id="11730" xr3:uid="{A48A4A85-1E26-40D0-90E7-958644633BCC}" name="Colonne11727"/>
    <tableColumn id="11731" xr3:uid="{67C5910E-4917-44A3-AB70-84CBD4F92281}" name="Colonne11728"/>
    <tableColumn id="11732" xr3:uid="{15B61194-112C-400A-9A02-5B3123CB4DE9}" name="Colonne11729"/>
    <tableColumn id="11733" xr3:uid="{283430EE-26E9-49C6-B30A-3656194ADD34}" name="Colonne11730"/>
    <tableColumn id="11734" xr3:uid="{E9DBC44F-D661-4B09-976A-87EE8F629493}" name="Colonne11731"/>
    <tableColumn id="11735" xr3:uid="{A6F3A507-C2BC-4630-A727-D8356F5F2F66}" name="Colonne11732"/>
    <tableColumn id="11736" xr3:uid="{A3E58C63-CB6E-4520-BE30-D515F1989CDD}" name="Colonne11733"/>
    <tableColumn id="11737" xr3:uid="{E3A7633B-7EBC-4B65-B789-141F21B02134}" name="Colonne11734"/>
    <tableColumn id="11738" xr3:uid="{6653C4F8-327C-48D2-84DB-E64906548A8E}" name="Colonne11735"/>
    <tableColumn id="11739" xr3:uid="{50692D26-0709-4B44-B9AD-4C97C49A86B8}" name="Colonne11736"/>
    <tableColumn id="11740" xr3:uid="{810D0CEB-80EF-4234-96CF-C4A8A669F45B}" name="Colonne11737"/>
    <tableColumn id="11741" xr3:uid="{9F9F5BB0-2FBB-40B6-9AC4-D9043905827F}" name="Colonne11738"/>
    <tableColumn id="11742" xr3:uid="{F8D7E2C4-A8E5-466D-B260-FBC4FEDE6305}" name="Colonne11739"/>
    <tableColumn id="11743" xr3:uid="{7333FFA8-DE9A-4075-899B-17D142BB75C3}" name="Colonne11740"/>
    <tableColumn id="11744" xr3:uid="{1DAAE93A-52C8-4476-B5AB-3D02DB57337B}" name="Colonne11741"/>
    <tableColumn id="11745" xr3:uid="{768CE0BE-974E-4983-9AB2-0849224D27A8}" name="Colonne11742"/>
    <tableColumn id="11746" xr3:uid="{854D554F-052C-4C35-816E-F5F704B27EF5}" name="Colonne11743"/>
    <tableColumn id="11747" xr3:uid="{474CE35A-4BBD-4D46-95B1-E5232CEA8DAE}" name="Colonne11744"/>
    <tableColumn id="11748" xr3:uid="{1EDB235B-4494-47B8-A5BE-C52A085112E7}" name="Colonne11745"/>
    <tableColumn id="11749" xr3:uid="{DFAFAEC9-A160-4AB6-93EB-A67E33EA1907}" name="Colonne11746"/>
    <tableColumn id="11750" xr3:uid="{A657A880-70CC-40FE-9123-9CFB200D34AD}" name="Colonne11747"/>
    <tableColumn id="11751" xr3:uid="{8660238C-A6F7-45BE-9850-42E08B5023FD}" name="Colonne11748"/>
    <tableColumn id="11752" xr3:uid="{B2F18574-C289-4809-8B31-05275EC45C72}" name="Colonne11749"/>
    <tableColumn id="11753" xr3:uid="{CF9F0FD2-5090-4E7D-820D-F35179584C38}" name="Colonne11750"/>
    <tableColumn id="11754" xr3:uid="{E1EBACA8-B678-4FAD-B944-F1FB20E6E986}" name="Colonne11751"/>
    <tableColumn id="11755" xr3:uid="{4F0F1C1A-1349-4716-AEC4-B1484DA68D4F}" name="Colonne11752"/>
    <tableColumn id="11756" xr3:uid="{CB81777B-50FC-41D6-BC3B-96BED28DF63E}" name="Colonne11753"/>
    <tableColumn id="11757" xr3:uid="{7F82716F-1953-4F5B-A9FF-682D7B3BA222}" name="Colonne11754"/>
    <tableColumn id="11758" xr3:uid="{EF305C23-8194-44A5-9F5C-6CD1B18F57FA}" name="Colonne11755"/>
    <tableColumn id="11759" xr3:uid="{4E9DA611-FD34-454F-BE22-A1CF870D516A}" name="Colonne11756"/>
    <tableColumn id="11760" xr3:uid="{6D93B68F-F570-4043-AA82-6C9CA5C43E6E}" name="Colonne11757"/>
    <tableColumn id="11761" xr3:uid="{2157FA1C-882D-44D6-9CC1-6D5F12ABF007}" name="Colonne11758"/>
    <tableColumn id="11762" xr3:uid="{A1FBBCC4-A115-4809-80F4-DADD2D2E420A}" name="Colonne11759"/>
    <tableColumn id="11763" xr3:uid="{7A65506A-5613-412D-9BF9-DB0AFE3D23F5}" name="Colonne11760"/>
    <tableColumn id="11764" xr3:uid="{2FD92273-612F-4169-85D7-84530599EA64}" name="Colonne11761"/>
    <tableColumn id="11765" xr3:uid="{2190F68D-7D9D-4F9F-A3A5-5513F442DD02}" name="Colonne11762"/>
    <tableColumn id="11766" xr3:uid="{EB2A3DE5-7B58-4166-BEDF-7FD4D75F49E2}" name="Colonne11763"/>
    <tableColumn id="11767" xr3:uid="{AB393312-2436-418F-9916-5B49D8D3F891}" name="Colonne11764"/>
    <tableColumn id="11768" xr3:uid="{AE6A630A-BAEA-412B-9D54-EBEE808DD596}" name="Colonne11765"/>
    <tableColumn id="11769" xr3:uid="{24AB83C0-6D58-4E0F-ADFF-3D293760E721}" name="Colonne11766"/>
    <tableColumn id="11770" xr3:uid="{9529B6B3-00AD-4113-AA0D-6E15DF08A6EF}" name="Colonne11767"/>
    <tableColumn id="11771" xr3:uid="{E5207358-C1AD-4340-BC93-61F5FABD2829}" name="Colonne11768"/>
    <tableColumn id="11772" xr3:uid="{11CABB4A-D70E-4B3F-AD63-4AD93F6BC3A7}" name="Colonne11769"/>
    <tableColumn id="11773" xr3:uid="{48F5E344-1428-47B0-ABAC-6FE7A2C7FAFC}" name="Colonne11770"/>
    <tableColumn id="11774" xr3:uid="{E61FD34F-42B9-44E5-AA8E-AEFF534C05D3}" name="Colonne11771"/>
    <tableColumn id="11775" xr3:uid="{B7E0BBB5-7D14-4759-BE54-B2150BDBB216}" name="Colonne11772"/>
    <tableColumn id="11776" xr3:uid="{B686DB62-ED83-49DD-B117-41F1A626821D}" name="Colonne11773"/>
    <tableColumn id="11777" xr3:uid="{F0CC649A-47AB-4907-BF5E-5EB2AE03750C}" name="Colonne11774"/>
    <tableColumn id="11778" xr3:uid="{A0E70DFB-563E-4830-A429-8B951E2B827A}" name="Colonne11775"/>
    <tableColumn id="11779" xr3:uid="{964BCB0C-CBA8-4DD0-9BBF-94641768CA4E}" name="Colonne11776"/>
    <tableColumn id="11780" xr3:uid="{CE4CB312-D5CE-4DA9-936A-1A37D41C71AC}" name="Colonne11777"/>
    <tableColumn id="11781" xr3:uid="{A2F7287E-1838-474A-9DCA-4E38CE64E0CB}" name="Colonne11778"/>
    <tableColumn id="11782" xr3:uid="{4CC7F08E-7A16-4F71-91B4-8CC1E1B640C3}" name="Colonne11779"/>
    <tableColumn id="11783" xr3:uid="{ED92B98A-2A8C-4282-B6F1-7EFBC1EFE028}" name="Colonne11780"/>
    <tableColumn id="11784" xr3:uid="{2FCC0761-B0FB-4399-A592-6FDF684AACC7}" name="Colonne11781"/>
    <tableColumn id="11785" xr3:uid="{44091702-2E23-43DD-A297-9F34B38BC8DD}" name="Colonne11782"/>
    <tableColumn id="11786" xr3:uid="{BD09989E-1AA7-40E1-A044-9C57B584AAEF}" name="Colonne11783"/>
    <tableColumn id="11787" xr3:uid="{F2BB25D5-4B81-4707-A387-924CEDE6F7C5}" name="Colonne11784"/>
    <tableColumn id="11788" xr3:uid="{F7B8B111-0580-4502-8EE8-36C2FA816ACC}" name="Colonne11785"/>
    <tableColumn id="11789" xr3:uid="{022B8EA1-B0A1-4F1C-8875-D75B92226DAD}" name="Colonne11786"/>
    <tableColumn id="11790" xr3:uid="{181C9C0C-442A-403D-A71F-A19C6E934150}" name="Colonne11787"/>
    <tableColumn id="11791" xr3:uid="{34F6F269-0C40-455F-8113-BB9E982EA164}" name="Colonne11788"/>
    <tableColumn id="11792" xr3:uid="{C3E8ED09-6C58-425A-8222-D22EB8E6FC35}" name="Colonne11789"/>
    <tableColumn id="11793" xr3:uid="{B7BDD29F-6644-43D1-849E-3679C276B9C0}" name="Colonne11790"/>
    <tableColumn id="11794" xr3:uid="{161C2807-34B4-45CF-A2BF-D530B2360C14}" name="Colonne11791"/>
    <tableColumn id="11795" xr3:uid="{3BEEE6AA-9FCF-4674-988E-FB75A6962C21}" name="Colonne11792"/>
    <tableColumn id="11796" xr3:uid="{2932C42C-3C80-4F8E-BEC2-506723AD0630}" name="Colonne11793"/>
    <tableColumn id="11797" xr3:uid="{CC7085DE-C168-4501-BBFF-842914546B1B}" name="Colonne11794"/>
    <tableColumn id="11798" xr3:uid="{BD7E4988-C9AF-4865-810E-6D2EABE8A062}" name="Colonne11795"/>
    <tableColumn id="11799" xr3:uid="{5E5B9329-641E-456A-9B0F-E6CBF7650898}" name="Colonne11796"/>
    <tableColumn id="11800" xr3:uid="{FAEB738A-D463-44DC-83EF-F9C79D23E03F}" name="Colonne11797"/>
    <tableColumn id="11801" xr3:uid="{A970CE1F-9421-485A-86F2-0FBE99BBE6AE}" name="Colonne11798"/>
    <tableColumn id="11802" xr3:uid="{A706D7F1-2AFE-44AD-848B-DFA42AA1A3C5}" name="Colonne11799"/>
    <tableColumn id="11803" xr3:uid="{A641932C-4250-49D1-9B76-1570279E6FE5}" name="Colonne11800"/>
    <tableColumn id="11804" xr3:uid="{666ECD9D-F8E4-4E39-87C4-11D67FFEC19C}" name="Colonne11801"/>
    <tableColumn id="11805" xr3:uid="{C82F44F3-FB80-4FA6-8B18-A724F66A85A5}" name="Colonne11802"/>
    <tableColumn id="11806" xr3:uid="{F046B2E2-0D4F-4D17-B060-3520FD5D7B7E}" name="Colonne11803"/>
    <tableColumn id="11807" xr3:uid="{D11F4C81-17BF-4B93-A0F5-4A48F0E18EA5}" name="Colonne11804"/>
    <tableColumn id="11808" xr3:uid="{EEE6F04D-8637-4F4D-8F3B-BA0034076E00}" name="Colonne11805"/>
    <tableColumn id="11809" xr3:uid="{C5E7ABC0-3289-446C-A286-6149C312A05C}" name="Colonne11806"/>
    <tableColumn id="11810" xr3:uid="{EC41F96E-8312-4509-9A10-98083FBEF786}" name="Colonne11807"/>
    <tableColumn id="11811" xr3:uid="{FD5EC7FF-558C-4DDA-91FD-2BE2395E61F6}" name="Colonne11808"/>
    <tableColumn id="11812" xr3:uid="{E1BBB78E-55B4-4E0E-855A-0333D8384A9B}" name="Colonne11809"/>
    <tableColumn id="11813" xr3:uid="{8E814974-922B-4F2F-AB05-929ADFAB103E}" name="Colonne11810"/>
    <tableColumn id="11814" xr3:uid="{0FD62AC4-1533-4113-8D5E-D78E44061693}" name="Colonne11811"/>
    <tableColumn id="11815" xr3:uid="{CC84D879-7012-43D4-8A22-345C65C8803F}" name="Colonne11812"/>
    <tableColumn id="11816" xr3:uid="{02AA8EAE-A0B0-47D0-B28F-DE7035A358D5}" name="Colonne11813"/>
    <tableColumn id="11817" xr3:uid="{33BE0968-3FF5-466F-A2DA-7FC5C4C8571F}" name="Colonne11814"/>
    <tableColumn id="11818" xr3:uid="{3DDDCD20-066D-4397-A392-4D9F8DBEF6F4}" name="Colonne11815"/>
    <tableColumn id="11819" xr3:uid="{2563F652-A01A-450F-8869-3B84B4237081}" name="Colonne11816"/>
    <tableColumn id="11820" xr3:uid="{0DCA0890-57A0-4E0D-B24D-DB6068F9B6DA}" name="Colonne11817"/>
    <tableColumn id="11821" xr3:uid="{64B7A64D-3B4F-4FA3-8601-BB46EAE61D68}" name="Colonne11818"/>
    <tableColumn id="11822" xr3:uid="{34AA69D9-4828-46EC-8791-70482420C486}" name="Colonne11819"/>
    <tableColumn id="11823" xr3:uid="{E3533A9B-7191-4D84-A923-57DDC8AE5200}" name="Colonne11820"/>
    <tableColumn id="11824" xr3:uid="{BE471EAE-86FB-4AB6-9146-BA4A3C8B7052}" name="Colonne11821"/>
    <tableColumn id="11825" xr3:uid="{811C99FA-A860-4877-BB73-DB5EBFDD56BE}" name="Colonne11822"/>
    <tableColumn id="11826" xr3:uid="{43454BF3-5C6B-48C3-BC81-A718544B8331}" name="Colonne11823"/>
    <tableColumn id="11827" xr3:uid="{9105CC20-05DE-4DC2-A1F9-187ED029D98F}" name="Colonne11824"/>
    <tableColumn id="11828" xr3:uid="{170BDBD4-C0A7-455E-8C7F-68C004DFD53A}" name="Colonne11825"/>
    <tableColumn id="11829" xr3:uid="{D761BE9E-2F41-4C55-B6D8-DE1D293585F1}" name="Colonne11826"/>
    <tableColumn id="11830" xr3:uid="{F814D939-D6D7-431A-A6C8-8159A9A2B242}" name="Colonne11827"/>
    <tableColumn id="11831" xr3:uid="{0A7075FE-49AF-4A34-8B83-FF6C699F625B}" name="Colonne11828"/>
    <tableColumn id="11832" xr3:uid="{E1E46D28-0C01-4218-9701-BDFCD9E7B5BC}" name="Colonne11829"/>
    <tableColumn id="11833" xr3:uid="{DBA2FB8F-12AE-47A2-8CC2-3EF8D117546A}" name="Colonne11830"/>
    <tableColumn id="11834" xr3:uid="{ECE56707-5DB0-4080-958D-114436C2D01B}" name="Colonne11831"/>
    <tableColumn id="11835" xr3:uid="{FC6A52FA-DC80-4F1C-B511-721D895CCDCC}" name="Colonne11832"/>
    <tableColumn id="11836" xr3:uid="{AFDCA7C5-93F7-4B7C-9BD6-93C86B5B2BDE}" name="Colonne11833"/>
    <tableColumn id="11837" xr3:uid="{D91230AF-4768-41BD-9AA8-7EFF54F8273D}" name="Colonne11834"/>
    <tableColumn id="11838" xr3:uid="{280EDFFE-1D4E-4746-93F4-645C2B59CC4B}" name="Colonne11835"/>
    <tableColumn id="11839" xr3:uid="{3AF29848-D0EF-4303-A97D-F1E7C5B03705}" name="Colonne11836"/>
    <tableColumn id="11840" xr3:uid="{BB4A3194-22B2-4C24-A483-02B5BAA1791A}" name="Colonne11837"/>
    <tableColumn id="11841" xr3:uid="{AE153681-AA80-400E-8744-2AD8077FDDBC}" name="Colonne11838"/>
    <tableColumn id="11842" xr3:uid="{41A42DDD-8363-4F76-BE7F-A1CBA340D911}" name="Colonne11839"/>
    <tableColumn id="11843" xr3:uid="{9CED3503-E5B9-472E-AA8B-60BD6CEB9A18}" name="Colonne11840"/>
    <tableColumn id="11844" xr3:uid="{BE81BFE8-0C22-4F19-B46B-33D662A62AF0}" name="Colonne11841"/>
    <tableColumn id="11845" xr3:uid="{8A369D27-9DFE-4D96-BC51-EEDB51A6E628}" name="Colonne11842"/>
    <tableColumn id="11846" xr3:uid="{8BAD53BB-62B9-49B7-8BA9-851DEA03EC42}" name="Colonne11843"/>
    <tableColumn id="11847" xr3:uid="{7352F1CA-CC7E-4ABB-8559-5E9D928DD511}" name="Colonne11844"/>
    <tableColumn id="11848" xr3:uid="{6E53B4AF-59CC-4B43-AFFC-D759826C2042}" name="Colonne11845"/>
    <tableColumn id="11849" xr3:uid="{AA5BD663-C28C-49C8-9EA3-39A6811A0856}" name="Colonne11846"/>
    <tableColumn id="11850" xr3:uid="{DDEF3B84-6DB1-4B13-9455-7EF249EADB33}" name="Colonne11847"/>
    <tableColumn id="11851" xr3:uid="{965C1C08-7A1E-4B06-A114-AB62FC76F7DE}" name="Colonne11848"/>
    <tableColumn id="11852" xr3:uid="{97FDF5E0-CC47-41DB-9FEB-38AD6225F9F3}" name="Colonne11849"/>
    <tableColumn id="11853" xr3:uid="{E2830B47-5C66-4442-A373-BA08724C059B}" name="Colonne11850"/>
    <tableColumn id="11854" xr3:uid="{C13DA8A6-783A-480F-9B01-8AB51B2D43BE}" name="Colonne11851"/>
    <tableColumn id="11855" xr3:uid="{E875CE15-CACF-47BD-950F-E07FAE7CDE25}" name="Colonne11852"/>
    <tableColumn id="11856" xr3:uid="{F98528D7-DCE3-4F8F-9CEA-444459CB4D2B}" name="Colonne11853"/>
    <tableColumn id="11857" xr3:uid="{385B5F05-0F5E-4F72-B4A0-C08E5480FB1D}" name="Colonne11854"/>
    <tableColumn id="11858" xr3:uid="{C0A93B1C-DFFB-495E-BBFA-57A9E4146EB0}" name="Colonne11855"/>
    <tableColumn id="11859" xr3:uid="{683D41FB-88E3-48DF-9662-4207F74C52C0}" name="Colonne11856"/>
    <tableColumn id="11860" xr3:uid="{435F02F1-4B1E-4D1B-890D-6AE04988A2F9}" name="Colonne11857"/>
    <tableColumn id="11861" xr3:uid="{5202B695-8EC4-479F-84EB-682B320C17B9}" name="Colonne11858"/>
    <tableColumn id="11862" xr3:uid="{6A1AB278-5FCD-490F-A475-059B62D56A27}" name="Colonne11859"/>
    <tableColumn id="11863" xr3:uid="{B9A41382-C3B3-4042-BB1D-B64EFDD04975}" name="Colonne11860"/>
    <tableColumn id="11864" xr3:uid="{41CB0AB5-E3AA-4069-B3CB-C16A7F55F767}" name="Colonne11861"/>
    <tableColumn id="11865" xr3:uid="{5E901174-0613-4166-A3A6-A279464B0AED}" name="Colonne11862"/>
    <tableColumn id="11866" xr3:uid="{464F343A-A1BB-45E2-A627-7C80F841FEB8}" name="Colonne11863"/>
    <tableColumn id="11867" xr3:uid="{E3F61BEA-7FD4-447A-AE23-1D83DF3931D7}" name="Colonne11864"/>
    <tableColumn id="11868" xr3:uid="{2E314407-6698-4ECA-9F6D-2FA02FEAC876}" name="Colonne11865"/>
    <tableColumn id="11869" xr3:uid="{5E9F1654-7AA0-438C-958D-1AB159E841BD}" name="Colonne11866"/>
    <tableColumn id="11870" xr3:uid="{FB3ADA39-38A6-47FF-8FF6-25BF408C8BBD}" name="Colonne11867"/>
    <tableColumn id="11871" xr3:uid="{3FB8651C-7E8C-41A1-910A-BE6D05A6A00F}" name="Colonne11868"/>
    <tableColumn id="11872" xr3:uid="{38528F8B-08D1-4A6C-8FA4-BE984D9A600B}" name="Colonne11869"/>
    <tableColumn id="11873" xr3:uid="{C39F3E26-486C-4980-A598-27E499D21D7A}" name="Colonne11870"/>
    <tableColumn id="11874" xr3:uid="{AD4E948F-979E-4929-BA1B-A3F0F76DEBD0}" name="Colonne11871"/>
    <tableColumn id="11875" xr3:uid="{C773DD01-B72E-4D4F-B3DE-11DC7C299925}" name="Colonne11872"/>
    <tableColumn id="11876" xr3:uid="{86B59024-2A43-437E-98A2-E4382CCC3B91}" name="Colonne11873"/>
    <tableColumn id="11877" xr3:uid="{89C40A6A-1533-47B5-B3D6-A3B9AF629AE0}" name="Colonne11874"/>
    <tableColumn id="11878" xr3:uid="{D14CF808-0AFB-4F90-A5B1-527BB3F6B504}" name="Colonne11875"/>
    <tableColumn id="11879" xr3:uid="{471F67C6-92BF-440B-AAC3-DCBE7B83A42E}" name="Colonne11876"/>
    <tableColumn id="11880" xr3:uid="{4C637AAD-8CE5-470E-BEBB-F1BE79509309}" name="Colonne11877"/>
    <tableColumn id="11881" xr3:uid="{384F3998-FC2A-4133-94D1-AF00A31B1518}" name="Colonne11878"/>
    <tableColumn id="11882" xr3:uid="{4DD87A49-CC52-44BD-943F-1119D27B4B84}" name="Colonne11879"/>
    <tableColumn id="11883" xr3:uid="{0D424CC5-CA33-4321-9949-0916A0666EE7}" name="Colonne11880"/>
    <tableColumn id="11884" xr3:uid="{3C4911BC-F2AA-4529-9C97-F745023A4756}" name="Colonne11881"/>
    <tableColumn id="11885" xr3:uid="{662D38F3-68E0-4922-B71D-2A387962D9B8}" name="Colonne11882"/>
    <tableColumn id="11886" xr3:uid="{631A2DD5-B3C4-4CD1-B117-97B3D31BA999}" name="Colonne11883"/>
    <tableColumn id="11887" xr3:uid="{C4A22701-7CBE-4064-81D8-90607EC57A90}" name="Colonne11884"/>
    <tableColumn id="11888" xr3:uid="{3BDDCB4F-D441-4652-B1ED-130D3E242AB8}" name="Colonne11885"/>
    <tableColumn id="11889" xr3:uid="{37A80F04-BF63-4CEC-990A-A6CF1EBF3F7E}" name="Colonne11886"/>
    <tableColumn id="11890" xr3:uid="{71343B88-32E2-474D-B77E-04BF89F07D56}" name="Colonne11887"/>
    <tableColumn id="11891" xr3:uid="{C5297C6D-D4A7-4568-B61A-93F52F849257}" name="Colonne11888"/>
    <tableColumn id="11892" xr3:uid="{2225DFE6-2C08-43FE-9B77-BD963384C9B9}" name="Colonne11889"/>
    <tableColumn id="11893" xr3:uid="{9ACA7D2E-8F0F-4770-A7B2-410D4FC5558A}" name="Colonne11890"/>
    <tableColumn id="11894" xr3:uid="{E717772C-C5F8-4C2D-876A-4AFC75B2396B}" name="Colonne11891"/>
    <tableColumn id="11895" xr3:uid="{5D17116F-3C28-45F7-B486-38E091D0FF00}" name="Colonne11892"/>
    <tableColumn id="11896" xr3:uid="{B499DA2E-D352-4AA1-B072-EDBD1EAA5951}" name="Colonne11893"/>
    <tableColumn id="11897" xr3:uid="{06368DFE-9F9E-4B6D-923F-F494085894F0}" name="Colonne11894"/>
    <tableColumn id="11898" xr3:uid="{4C766BA0-6C92-4F0A-B4A2-0622175D6E2D}" name="Colonne11895"/>
    <tableColumn id="11899" xr3:uid="{084352BC-2962-4B28-8448-6DFA3E8A30B1}" name="Colonne11896"/>
    <tableColumn id="11900" xr3:uid="{951AAD0E-3646-455E-9786-31F0EB28A9EB}" name="Colonne11897"/>
    <tableColumn id="11901" xr3:uid="{509648CF-71C3-4496-806B-E0DC24870C4E}" name="Colonne11898"/>
    <tableColumn id="11902" xr3:uid="{9BD3294A-3F12-4117-9C8A-F32A46908893}" name="Colonne11899"/>
    <tableColumn id="11903" xr3:uid="{4CCE704E-D30A-40E5-8617-B20E2F1AAC43}" name="Colonne11900"/>
    <tableColumn id="11904" xr3:uid="{BF85E3E1-9266-480D-9DEA-22FAD1422A0D}" name="Colonne11901"/>
    <tableColumn id="11905" xr3:uid="{D633BD39-0C76-4A36-937C-A8E006BBF2E2}" name="Colonne11902"/>
    <tableColumn id="11906" xr3:uid="{BB42397F-E9C4-4528-AF5F-7C9F242F852F}" name="Colonne11903"/>
    <tableColumn id="11907" xr3:uid="{BA2D1BC3-FDD2-4A6B-AAA8-2343438A6ECB}" name="Colonne11904"/>
    <tableColumn id="11908" xr3:uid="{5A35F465-A4CE-4980-AAAC-68159446D084}" name="Colonne11905"/>
    <tableColumn id="11909" xr3:uid="{D6174674-5081-40CB-ADDC-31E578E954BB}" name="Colonne11906"/>
    <tableColumn id="11910" xr3:uid="{AE94D3FB-966E-49E0-9388-79A19C0A71A7}" name="Colonne11907"/>
    <tableColumn id="11911" xr3:uid="{F8735E3A-890E-4343-9A8D-11E6ABB89B08}" name="Colonne11908"/>
    <tableColumn id="11912" xr3:uid="{AF47BDDA-4092-4647-BE0E-144C95747374}" name="Colonne11909"/>
    <tableColumn id="11913" xr3:uid="{CFFDD1A2-983A-43B3-9FEC-3D4790D3AAD1}" name="Colonne11910"/>
    <tableColumn id="11914" xr3:uid="{F6086E73-3FFB-43C2-AA32-0F8DE2B69387}" name="Colonne11911"/>
    <tableColumn id="11915" xr3:uid="{18047228-2F2E-4CB0-92DE-9E8F706E51DD}" name="Colonne11912"/>
    <tableColumn id="11916" xr3:uid="{18394D52-8E48-4BDF-9EB9-B268CC0D98D0}" name="Colonne11913"/>
    <tableColumn id="11917" xr3:uid="{DD933699-5D17-4490-8D49-00149F3E4F24}" name="Colonne11914"/>
    <tableColumn id="11918" xr3:uid="{45CDDE90-5BA5-49CB-BE64-5AEADBBB3F4F}" name="Colonne11915"/>
    <tableColumn id="11919" xr3:uid="{71885F05-B849-402F-B156-D9AD6FA97949}" name="Colonne11916"/>
    <tableColumn id="11920" xr3:uid="{AD2DC71F-E385-4DF5-8469-B8D84C467817}" name="Colonne11917"/>
    <tableColumn id="11921" xr3:uid="{E4D8F079-5268-4C08-A6E7-924BAF9AC4CE}" name="Colonne11918"/>
    <tableColumn id="11922" xr3:uid="{39130515-D6F3-43C4-84B6-8C4D86DCB151}" name="Colonne11919"/>
    <tableColumn id="11923" xr3:uid="{0454E1AE-2D97-475E-92D3-F38A73BBEE9B}" name="Colonne11920"/>
    <tableColumn id="11924" xr3:uid="{96BFDDCB-9674-44CA-8B71-A392C2DE966E}" name="Colonne11921"/>
    <tableColumn id="11925" xr3:uid="{2D59143F-2C15-4F8A-8213-6D5113DEC992}" name="Colonne11922"/>
    <tableColumn id="11926" xr3:uid="{58C04152-5956-4ACD-B718-E34D6256BFF6}" name="Colonne11923"/>
    <tableColumn id="11927" xr3:uid="{84CDB2B3-6763-4178-BD87-D574B8C8DB38}" name="Colonne11924"/>
    <tableColumn id="11928" xr3:uid="{F9D8F3EB-026A-4038-82E6-88B1D6F23AAD}" name="Colonne11925"/>
    <tableColumn id="11929" xr3:uid="{8A803497-3E53-44F6-B956-6C3D62594FAB}" name="Colonne11926"/>
    <tableColumn id="11930" xr3:uid="{777B65BC-77A9-41CD-B637-D2376FD20D34}" name="Colonne11927"/>
    <tableColumn id="11931" xr3:uid="{ED32A650-F633-4809-BE82-1AC28430BAB6}" name="Colonne11928"/>
    <tableColumn id="11932" xr3:uid="{E66DF663-0219-485E-9D8F-A44EE04CAB4E}" name="Colonne11929"/>
    <tableColumn id="11933" xr3:uid="{6A4F6D59-754E-4079-AAED-04C2FFE035E8}" name="Colonne11930"/>
    <tableColumn id="11934" xr3:uid="{E96AB55B-0EEC-43BA-BCB5-AB0B707E5733}" name="Colonne11931"/>
    <tableColumn id="11935" xr3:uid="{9561C0B0-5A59-45D7-963F-44E611B5B354}" name="Colonne11932"/>
    <tableColumn id="11936" xr3:uid="{180CBFC1-DD65-47B6-94BA-3A49A8E145A2}" name="Colonne11933"/>
    <tableColumn id="11937" xr3:uid="{19662858-8704-4413-8552-4D41C832F5D7}" name="Colonne11934"/>
    <tableColumn id="11938" xr3:uid="{520E73DD-379F-43A5-8F7F-4BC2949A39D2}" name="Colonne11935"/>
    <tableColumn id="11939" xr3:uid="{AC0165E9-7163-4F16-BB68-158B9666682C}" name="Colonne11936"/>
    <tableColumn id="11940" xr3:uid="{1F375752-0DBB-4D68-B2E0-940F147FF200}" name="Colonne11937"/>
    <tableColumn id="11941" xr3:uid="{CDC45C97-2A33-4B63-9A31-A10D7EEC1AC3}" name="Colonne11938"/>
    <tableColumn id="11942" xr3:uid="{36CF3F32-A70B-4668-A880-0E44B3EF8BF0}" name="Colonne11939"/>
    <tableColumn id="11943" xr3:uid="{AE04A99C-037A-42D1-ACBE-A305BE2A18CD}" name="Colonne11940"/>
    <tableColumn id="11944" xr3:uid="{81793259-BCB7-4183-9CED-F1174613A96B}" name="Colonne11941"/>
    <tableColumn id="11945" xr3:uid="{382D0470-1100-41C8-8FFE-3F5EF8173284}" name="Colonne11942"/>
    <tableColumn id="11946" xr3:uid="{7275FAAE-27C4-40BB-98DD-523FC6329D7B}" name="Colonne11943"/>
    <tableColumn id="11947" xr3:uid="{8E770E1B-09DF-48DB-962E-A9ACD289C880}" name="Colonne11944"/>
    <tableColumn id="11948" xr3:uid="{7C4994FA-AAFF-4C54-A11B-64D7FFDCA6A1}" name="Colonne11945"/>
    <tableColumn id="11949" xr3:uid="{9E54678C-4A1B-4EFA-895E-AD4108120011}" name="Colonne11946"/>
    <tableColumn id="11950" xr3:uid="{2E5989A5-95DF-406F-9109-255465CCCA38}" name="Colonne11947"/>
    <tableColumn id="11951" xr3:uid="{12FFD883-5639-44F4-925E-6F66D863FB73}" name="Colonne11948"/>
    <tableColumn id="11952" xr3:uid="{89985EDB-E893-46E9-98AD-E36AB3C7E963}" name="Colonne11949"/>
    <tableColumn id="11953" xr3:uid="{37E84040-90E4-438D-88C6-F3704AFB0DC8}" name="Colonne11950"/>
    <tableColumn id="11954" xr3:uid="{0BB6866A-7DFB-4F41-B4D0-2AC3EDBFD004}" name="Colonne11951"/>
    <tableColumn id="11955" xr3:uid="{A9ABAF69-CC18-46E9-88D3-B2DD35B478F5}" name="Colonne11952"/>
    <tableColumn id="11956" xr3:uid="{6A2745BC-A781-4369-AABC-08720CD1B54E}" name="Colonne11953"/>
    <tableColumn id="11957" xr3:uid="{FCFBF4AB-9516-4C7F-8C7B-845C86B24600}" name="Colonne11954"/>
    <tableColumn id="11958" xr3:uid="{7DA87D81-AC61-4CC2-92F9-E915ED02EE16}" name="Colonne11955"/>
    <tableColumn id="11959" xr3:uid="{7DE8D34D-B167-43F3-8F36-97C41AFA8F21}" name="Colonne11956"/>
    <tableColumn id="11960" xr3:uid="{85F7FB1F-8A94-48B0-B6D1-729006CC9B35}" name="Colonne11957"/>
    <tableColumn id="11961" xr3:uid="{829D208B-4198-4619-8BCB-60A39672763F}" name="Colonne11958"/>
    <tableColumn id="11962" xr3:uid="{DC46D55E-78DE-494D-92CC-68098A6988BA}" name="Colonne11959"/>
    <tableColumn id="11963" xr3:uid="{56D887AC-8039-457F-A070-F612BB977290}" name="Colonne11960"/>
    <tableColumn id="11964" xr3:uid="{8D513961-AAC6-41FB-B86C-E5A216A7D20F}" name="Colonne11961"/>
    <tableColumn id="11965" xr3:uid="{7D75D0BE-1C3C-4833-B4C4-83DEE09653CC}" name="Colonne11962"/>
    <tableColumn id="11966" xr3:uid="{9BD7C155-EC48-4F3D-984B-C9F7B42F1964}" name="Colonne11963"/>
    <tableColumn id="11967" xr3:uid="{D1C8EB10-051D-4A52-A22F-CBB7DB0D580C}" name="Colonne11964"/>
    <tableColumn id="11968" xr3:uid="{1FCF391C-5C0D-4E1D-97DF-30B487E65CF3}" name="Colonne11965"/>
    <tableColumn id="11969" xr3:uid="{DFE6A538-53FD-4640-A3F7-91C48A135DC3}" name="Colonne11966"/>
    <tableColumn id="11970" xr3:uid="{4D05E52A-C72E-425A-BCDF-3DFFB70F0473}" name="Colonne11967"/>
    <tableColumn id="11971" xr3:uid="{D8540DFD-1203-4D9B-B78C-44F55D6103FD}" name="Colonne11968"/>
    <tableColumn id="11972" xr3:uid="{74AC9CF3-0CE2-49B0-95BD-68642EE0BA15}" name="Colonne11969"/>
    <tableColumn id="11973" xr3:uid="{B40B0DCB-DDA5-4263-B4EC-9C3D555E1749}" name="Colonne11970"/>
    <tableColumn id="11974" xr3:uid="{FDDF13C2-9EE7-4E90-A5A3-79CA08B60442}" name="Colonne11971"/>
    <tableColumn id="11975" xr3:uid="{6C10C8E2-CCEA-4FDA-98CC-D49E4ECBA98C}" name="Colonne11972"/>
    <tableColumn id="11976" xr3:uid="{C1B00EF0-3311-4285-A709-8B4D2AC47A59}" name="Colonne11973"/>
    <tableColumn id="11977" xr3:uid="{923A68E3-EDEE-4B89-B6B9-AE391CE299B6}" name="Colonne11974"/>
    <tableColumn id="11978" xr3:uid="{B40D5414-79C5-4120-B7CC-8E02762219D9}" name="Colonne11975"/>
    <tableColumn id="11979" xr3:uid="{07DBE67A-752E-45B3-88AB-565F06A12BBA}" name="Colonne11976"/>
    <tableColumn id="11980" xr3:uid="{61725E73-10FD-4777-A977-ADBD6FF4DFE2}" name="Colonne11977"/>
    <tableColumn id="11981" xr3:uid="{F48CB7E9-3E2A-4795-B1FC-618F5E94344F}" name="Colonne11978"/>
    <tableColumn id="11982" xr3:uid="{83231A4B-E21A-4D9E-BD23-53F1E6FD0978}" name="Colonne11979"/>
    <tableColumn id="11983" xr3:uid="{400B762A-BB9B-4683-9DED-CA6C5CA2C544}" name="Colonne11980"/>
    <tableColumn id="11984" xr3:uid="{141AE8CF-5067-4A99-8227-ABBE411E4A82}" name="Colonne11981"/>
    <tableColumn id="11985" xr3:uid="{2D665AD7-8919-4CEC-899B-FFFFF87DF2F4}" name="Colonne11982"/>
    <tableColumn id="11986" xr3:uid="{C97D2936-8322-4512-A571-489B2F972B43}" name="Colonne11983"/>
    <tableColumn id="11987" xr3:uid="{ABCEEE1D-F530-4C10-919C-0257F3F96141}" name="Colonne11984"/>
    <tableColumn id="11988" xr3:uid="{40265CC0-2639-4FCE-831B-8174A7C91C0E}" name="Colonne11985"/>
    <tableColumn id="11989" xr3:uid="{193EBDAC-F1EB-4B64-B8B5-064D17A23364}" name="Colonne11986"/>
    <tableColumn id="11990" xr3:uid="{81E86F84-05D8-4648-BFDA-BF55B3DE6517}" name="Colonne11987"/>
    <tableColumn id="11991" xr3:uid="{1DD8B246-C083-4A13-B10E-01BB648AB073}" name="Colonne11988"/>
    <tableColumn id="11992" xr3:uid="{0B0C27DF-5E52-4FC6-A1BB-8EB743E16C87}" name="Colonne11989"/>
    <tableColumn id="11993" xr3:uid="{72B9F54F-0413-4903-A9CD-77DB4C75EB13}" name="Colonne11990"/>
    <tableColumn id="11994" xr3:uid="{54857B5E-574B-4A88-84BB-121BEC8167BC}" name="Colonne11991"/>
    <tableColumn id="11995" xr3:uid="{DE909875-D2DC-4555-A004-AAF37B2CB234}" name="Colonne11992"/>
    <tableColumn id="11996" xr3:uid="{E2222E34-A6C2-4142-9F2F-1593F01FA934}" name="Colonne11993"/>
    <tableColumn id="11997" xr3:uid="{0A42FF55-8FE4-4B1B-A824-8818EEAF1595}" name="Colonne11994"/>
    <tableColumn id="11998" xr3:uid="{C63CE4A7-2328-48B4-8B17-810D295FD0BC}" name="Colonne11995"/>
    <tableColumn id="11999" xr3:uid="{0123A2EC-763D-43B2-803F-AE3AD2A2A9D8}" name="Colonne11996"/>
    <tableColumn id="12000" xr3:uid="{37AE7916-E910-4862-9518-C854BEFB1E22}" name="Colonne11997"/>
    <tableColumn id="12001" xr3:uid="{279CBB70-74BB-4F50-B3E8-9E991ECCACDE}" name="Colonne11998"/>
    <tableColumn id="12002" xr3:uid="{969B5E0D-002A-499D-8F8E-A4C8FA6B2C37}" name="Colonne11999"/>
    <tableColumn id="12003" xr3:uid="{5DE5CB03-2F6D-450B-9B7C-A8DB323D3DCF}" name="Colonne12000"/>
    <tableColumn id="12004" xr3:uid="{FD2AB798-472A-4892-939E-638BC3C910FA}" name="Colonne12001"/>
    <tableColumn id="12005" xr3:uid="{35EC7A96-1DCC-4B98-94DB-7CA7A32F9BFA}" name="Colonne12002"/>
    <tableColumn id="12006" xr3:uid="{470C8548-A3AA-444B-AC9B-C3228FA9E589}" name="Colonne12003"/>
    <tableColumn id="12007" xr3:uid="{162B0439-1441-469B-ABD4-A1A2E1F447D6}" name="Colonne12004"/>
    <tableColumn id="12008" xr3:uid="{6C01DE47-60D4-499F-92DA-CFEC1F82050C}" name="Colonne12005"/>
    <tableColumn id="12009" xr3:uid="{84304A7D-0E27-496F-B0DA-AA064F7C9E3E}" name="Colonne12006"/>
    <tableColumn id="12010" xr3:uid="{7C8370F5-F08D-447B-9AC2-D88DF971989F}" name="Colonne12007"/>
    <tableColumn id="12011" xr3:uid="{0EE6B481-EB8B-48A9-8D3F-C908B228DEFE}" name="Colonne12008"/>
    <tableColumn id="12012" xr3:uid="{7D7A9C41-0D96-4392-A461-478D0D6D522E}" name="Colonne12009"/>
    <tableColumn id="12013" xr3:uid="{AB58765D-9673-453A-8D24-79B3D3ADA4BF}" name="Colonne12010"/>
    <tableColumn id="12014" xr3:uid="{B8340413-E4A3-4ED9-BA6F-2F601D45AE79}" name="Colonne12011"/>
    <tableColumn id="12015" xr3:uid="{606757F4-402C-4554-B9A2-1C37ACC77E8C}" name="Colonne12012"/>
    <tableColumn id="12016" xr3:uid="{3E92CEFF-713C-45EA-A89D-6BD7D906E69D}" name="Colonne12013"/>
    <tableColumn id="12017" xr3:uid="{AFC53939-DA69-4D19-AA17-5890BBE95C58}" name="Colonne12014"/>
    <tableColumn id="12018" xr3:uid="{E2622619-3862-4010-AC0B-5D3FA9A0B2E9}" name="Colonne12015"/>
    <tableColumn id="12019" xr3:uid="{91E24E16-0A07-4174-91C8-D7286C85375E}" name="Colonne12016"/>
    <tableColumn id="12020" xr3:uid="{CD104F62-9E1F-4B36-9C0F-573CEAE7740C}" name="Colonne12017"/>
    <tableColumn id="12021" xr3:uid="{B36B08CA-4E70-4DB6-808D-C1E3F01C7681}" name="Colonne12018"/>
    <tableColumn id="12022" xr3:uid="{C3EE72F2-122E-4DF6-AF4C-D4434E120A60}" name="Colonne12019"/>
    <tableColumn id="12023" xr3:uid="{7CCBC5CF-AA46-476A-A758-F1E3FFF8446D}" name="Colonne12020"/>
    <tableColumn id="12024" xr3:uid="{82979D14-FB4D-4643-A84B-1473253A794D}" name="Colonne12021"/>
    <tableColumn id="12025" xr3:uid="{65207CF1-F1CD-4449-804B-AFD23B1FC449}" name="Colonne12022"/>
    <tableColumn id="12026" xr3:uid="{572DE96B-C2D6-42A2-8A83-28DD57D9A151}" name="Colonne12023"/>
    <tableColumn id="12027" xr3:uid="{EC0B2C6D-03CC-4FFE-9D5E-578B6F4654BE}" name="Colonne12024"/>
    <tableColumn id="12028" xr3:uid="{FA466419-B42A-4D01-B7BA-9F1DAC5E8F14}" name="Colonne12025"/>
    <tableColumn id="12029" xr3:uid="{BEDDB587-84CB-4C5D-955B-A5790E5D4780}" name="Colonne12026"/>
    <tableColumn id="12030" xr3:uid="{35620569-5FBA-4C0A-973C-BC58B799FDCB}" name="Colonne12027"/>
    <tableColumn id="12031" xr3:uid="{57F116F4-FF92-4EAC-BB03-646D2E4B62A7}" name="Colonne12028"/>
    <tableColumn id="12032" xr3:uid="{DC7D010E-FD6E-4633-8466-44D21D47A88A}" name="Colonne12029"/>
    <tableColumn id="12033" xr3:uid="{A84DB780-77DD-484E-9A3F-42F8F5CB1ACC}" name="Colonne12030"/>
    <tableColumn id="12034" xr3:uid="{41A57AAF-AB3B-4E03-870A-C41C345237CA}" name="Colonne12031"/>
    <tableColumn id="12035" xr3:uid="{9274322F-C0B4-4EC1-837D-E3AD94A94142}" name="Colonne12032"/>
    <tableColumn id="12036" xr3:uid="{72CF54A2-8B5F-4220-AEA5-4AA35A5772CB}" name="Colonne12033"/>
    <tableColumn id="12037" xr3:uid="{1AD367AC-6CB4-4736-A28A-D91493D278B0}" name="Colonne12034"/>
    <tableColumn id="12038" xr3:uid="{5B623F0E-6961-48F3-A56C-510E25E78323}" name="Colonne12035"/>
    <tableColumn id="12039" xr3:uid="{6CC19FEB-AF21-4669-AE56-6690909658B3}" name="Colonne12036"/>
    <tableColumn id="12040" xr3:uid="{FB867733-51C9-4492-B527-C2F5283AEEC6}" name="Colonne12037"/>
    <tableColumn id="12041" xr3:uid="{10FBEC2F-34E4-41AA-8FB2-1C48F9E8DA42}" name="Colonne12038"/>
    <tableColumn id="12042" xr3:uid="{16C95155-A1B0-4A16-8EA0-9632CD68B5F6}" name="Colonne12039"/>
    <tableColumn id="12043" xr3:uid="{7278A592-ECAF-4A09-8D38-822965E2025A}" name="Colonne12040"/>
    <tableColumn id="12044" xr3:uid="{920DC88F-B7B9-41AC-B65D-A3E532AE2A73}" name="Colonne12041"/>
    <tableColumn id="12045" xr3:uid="{D2F93C12-2C43-4B3B-A914-42C9662F6568}" name="Colonne12042"/>
    <tableColumn id="12046" xr3:uid="{27787BA3-AB11-41E4-98B9-F17F3DBF449F}" name="Colonne12043"/>
    <tableColumn id="12047" xr3:uid="{DED055A4-46DF-4BF7-90B3-93D23A1E0CFC}" name="Colonne12044"/>
    <tableColumn id="12048" xr3:uid="{A8318EA0-4EC1-48EA-848A-ACF949D29172}" name="Colonne12045"/>
    <tableColumn id="12049" xr3:uid="{42C6B98D-F297-45BD-B53A-97D6366B17ED}" name="Colonne12046"/>
    <tableColumn id="12050" xr3:uid="{8F9C7621-462C-43BF-B757-333389DC61E5}" name="Colonne12047"/>
    <tableColumn id="12051" xr3:uid="{77219244-52CE-4A6E-9214-9E0FE16359CF}" name="Colonne12048"/>
    <tableColumn id="12052" xr3:uid="{A984C9D6-3FD2-4A33-B52F-BA68803A3272}" name="Colonne12049"/>
    <tableColumn id="12053" xr3:uid="{3763FD2C-B898-4147-89D4-E7E875828C0D}" name="Colonne12050"/>
    <tableColumn id="12054" xr3:uid="{34C573E8-E665-4DCC-8C23-25EDA8A88367}" name="Colonne12051"/>
    <tableColumn id="12055" xr3:uid="{A86DCF05-6DF5-439D-9C3F-BAA2BAB4D5D4}" name="Colonne12052"/>
    <tableColumn id="12056" xr3:uid="{31B93448-E7BA-4104-BBAB-F7B8DF78B96E}" name="Colonne12053"/>
    <tableColumn id="12057" xr3:uid="{C1DC16DD-A906-4A10-AA75-5F3A3BB9A88B}" name="Colonne12054"/>
    <tableColumn id="12058" xr3:uid="{C1A26D93-D985-4A2B-8FE5-C5FB60DA2654}" name="Colonne12055"/>
    <tableColumn id="12059" xr3:uid="{4E3CE649-FEF0-4FBF-807E-3D676A698F26}" name="Colonne12056"/>
    <tableColumn id="12060" xr3:uid="{2561E0AD-B148-4912-B6F3-2F0BED2295B4}" name="Colonne12057"/>
    <tableColumn id="12061" xr3:uid="{C985739D-360E-4069-8B1C-04689CCAD1E1}" name="Colonne12058"/>
    <tableColumn id="12062" xr3:uid="{12093198-3123-43F7-93C3-01FBDC788A11}" name="Colonne12059"/>
    <tableColumn id="12063" xr3:uid="{709C1D13-E4F1-48C1-9E23-5B93234C4F41}" name="Colonne12060"/>
    <tableColumn id="12064" xr3:uid="{5B14CC6E-5BF4-4FE1-98F3-9BE53DAAEB0C}" name="Colonne12061"/>
    <tableColumn id="12065" xr3:uid="{51109E6B-8FB8-4BB3-9BB4-392E83E0EA99}" name="Colonne12062"/>
    <tableColumn id="12066" xr3:uid="{5A607809-473F-4631-AF61-20B3878AAC30}" name="Colonne12063"/>
    <tableColumn id="12067" xr3:uid="{F6B3D0D7-005D-4742-AFFA-3A8AC605D820}" name="Colonne12064"/>
    <tableColumn id="12068" xr3:uid="{4221267C-F556-4717-86E7-A0B2B6550F95}" name="Colonne12065"/>
    <tableColumn id="12069" xr3:uid="{FB41D2DF-43F3-4574-9B50-4A961C8C1C53}" name="Colonne12066"/>
    <tableColumn id="12070" xr3:uid="{2C4D87F8-1574-4037-AE46-F34DAAC3F602}" name="Colonne12067"/>
    <tableColumn id="12071" xr3:uid="{A64522E1-5610-4E5D-B370-86D8E1419F39}" name="Colonne12068"/>
    <tableColumn id="12072" xr3:uid="{AF30647A-3B79-4D16-9F13-8F2F595BB54E}" name="Colonne12069"/>
    <tableColumn id="12073" xr3:uid="{07AC8F61-E240-41D5-B94B-A298C83A7331}" name="Colonne12070"/>
    <tableColumn id="12074" xr3:uid="{CE9D40A6-557A-45D0-A47F-15597B22BAE1}" name="Colonne12071"/>
    <tableColumn id="12075" xr3:uid="{7C9BACBB-4095-4E1B-9292-99898CFB52CF}" name="Colonne12072"/>
    <tableColumn id="12076" xr3:uid="{44EDFD00-9B0D-49C0-BCEA-6ECF7AB2B551}" name="Colonne12073"/>
    <tableColumn id="12077" xr3:uid="{700B6173-8CED-405A-BCEE-B37EE36DB267}" name="Colonne12074"/>
    <tableColumn id="12078" xr3:uid="{8C9C34C5-8CFB-491A-8C97-1B385B67EB75}" name="Colonne12075"/>
    <tableColumn id="12079" xr3:uid="{7C40C6A3-0BF8-4939-8C0E-3AAC39955953}" name="Colonne12076"/>
    <tableColumn id="12080" xr3:uid="{F78C214C-FCDF-4ED7-9EAB-A1A11740B28D}" name="Colonne12077"/>
    <tableColumn id="12081" xr3:uid="{CBC95202-2B14-40FC-BEA3-3B08D1F3AC26}" name="Colonne12078"/>
    <tableColumn id="12082" xr3:uid="{8B3800D0-F6E1-4ADB-9706-7CBC98DA388D}" name="Colonne12079"/>
    <tableColumn id="12083" xr3:uid="{AF11A822-A914-40EE-8BD7-67200710ACC9}" name="Colonne12080"/>
    <tableColumn id="12084" xr3:uid="{3FF8FCA7-9B83-4C25-9F90-849990027FE6}" name="Colonne12081"/>
    <tableColumn id="12085" xr3:uid="{C1D4BDD6-6FA0-46B8-B49A-7CFAC0B22866}" name="Colonne12082"/>
    <tableColumn id="12086" xr3:uid="{D28176F8-D62E-4758-A036-DCB07054BC1E}" name="Colonne12083"/>
    <tableColumn id="12087" xr3:uid="{9E6B32CF-F735-4B8F-9137-166A4D971FC4}" name="Colonne12084"/>
    <tableColumn id="12088" xr3:uid="{E9CA24F0-1D02-41E6-BC24-1146A0490B6D}" name="Colonne12085"/>
    <tableColumn id="12089" xr3:uid="{712FEBBD-E9DE-4E2A-A1CF-830262855F91}" name="Colonne12086"/>
    <tableColumn id="12090" xr3:uid="{485BBAC8-60D6-48E1-8538-21625753D941}" name="Colonne12087"/>
    <tableColumn id="12091" xr3:uid="{B02A1BCD-67AF-4907-B786-40DE564D987F}" name="Colonne12088"/>
    <tableColumn id="12092" xr3:uid="{6BA53340-6812-4BF8-8B2A-E0B72627B681}" name="Colonne12089"/>
    <tableColumn id="12093" xr3:uid="{9EFCA9B0-2E5E-42F4-90B7-A3042246D8B9}" name="Colonne12090"/>
    <tableColumn id="12094" xr3:uid="{348E5E6D-D311-49CC-881C-AE9775FCF38C}" name="Colonne12091"/>
    <tableColumn id="12095" xr3:uid="{597D8EEC-AF04-4BA2-81EB-EC9B217292C7}" name="Colonne12092"/>
    <tableColumn id="12096" xr3:uid="{5631B47C-0132-4630-BF7E-9AFEFB9BF273}" name="Colonne12093"/>
    <tableColumn id="12097" xr3:uid="{79489E26-081F-4696-A1E2-32D5985D8380}" name="Colonne12094"/>
    <tableColumn id="12098" xr3:uid="{D9B0B694-0DE2-4641-BFD2-DAC5B7CF33A7}" name="Colonne12095"/>
    <tableColumn id="12099" xr3:uid="{E591060F-F3D1-4530-8765-F63DA6AD3A92}" name="Colonne12096"/>
    <tableColumn id="12100" xr3:uid="{4488AFB3-16CB-4192-B5E9-7A6343A15642}" name="Colonne12097"/>
    <tableColumn id="12101" xr3:uid="{C72F99C2-B68E-4B12-8741-59EC43C04CF3}" name="Colonne12098"/>
    <tableColumn id="12102" xr3:uid="{786B00B7-9D5D-46C3-92A7-43D1A79BA1CF}" name="Colonne12099"/>
    <tableColumn id="12103" xr3:uid="{9B2F833C-93BD-408D-A235-358EB3831306}" name="Colonne12100"/>
    <tableColumn id="12104" xr3:uid="{72B4B049-4C31-4272-972C-77E3C091D465}" name="Colonne12101"/>
    <tableColumn id="12105" xr3:uid="{F435B117-04E5-4FA8-8075-D7F79E5B6531}" name="Colonne12102"/>
    <tableColumn id="12106" xr3:uid="{968A3110-339B-433E-9AED-29B509D1EE52}" name="Colonne12103"/>
    <tableColumn id="12107" xr3:uid="{B8D17B7F-AEF6-42CD-B6AA-D8128706A8E2}" name="Colonne12104"/>
    <tableColumn id="12108" xr3:uid="{CD3CB9F9-1AC1-4CE6-B72F-164550771060}" name="Colonne12105"/>
    <tableColumn id="12109" xr3:uid="{72FEF95F-42F0-427F-8ABA-901FCDF0E5C9}" name="Colonne12106"/>
    <tableColumn id="12110" xr3:uid="{42282758-4D06-433F-807D-A1E3D18096AD}" name="Colonne12107"/>
    <tableColumn id="12111" xr3:uid="{537F77BD-D039-40FF-8223-A1CECD8DCDBF}" name="Colonne12108"/>
    <tableColumn id="12112" xr3:uid="{0415CB70-8EF5-48A3-816D-01C50C0B0F4D}" name="Colonne12109"/>
    <tableColumn id="12113" xr3:uid="{8FEF28CB-DA31-488F-9971-762E0C96FD97}" name="Colonne12110"/>
    <tableColumn id="12114" xr3:uid="{26AF89C9-2C37-4FC4-B5EE-6D64FD06ECF5}" name="Colonne12111"/>
    <tableColumn id="12115" xr3:uid="{25972374-94E8-44D3-BC3A-CDB35BF96236}" name="Colonne12112"/>
    <tableColumn id="12116" xr3:uid="{FB05D970-323C-4325-A647-79656FB33340}" name="Colonne12113"/>
    <tableColumn id="12117" xr3:uid="{242E5764-69B5-4BF9-9271-2D37A37F0F47}" name="Colonne12114"/>
    <tableColumn id="12118" xr3:uid="{8A8CADF9-E813-4355-9127-BA5D36B24C61}" name="Colonne12115"/>
    <tableColumn id="12119" xr3:uid="{D3E9A2A0-FB2F-4978-B017-0B9D3AB8F96B}" name="Colonne12116"/>
    <tableColumn id="12120" xr3:uid="{567EE0DC-6D03-47E4-993F-C03CE73887BF}" name="Colonne12117"/>
    <tableColumn id="12121" xr3:uid="{8176CF69-3F14-4AA3-8047-FBB4C3DF9B12}" name="Colonne12118"/>
    <tableColumn id="12122" xr3:uid="{0002864F-1BFC-4516-A37F-91089A74FA70}" name="Colonne12119"/>
    <tableColumn id="12123" xr3:uid="{225300EA-EB2B-4920-8DBF-11C26C6DFD05}" name="Colonne12120"/>
    <tableColumn id="12124" xr3:uid="{FFD7BA4E-29C1-4794-9421-335A775FC8F6}" name="Colonne12121"/>
    <tableColumn id="12125" xr3:uid="{A32CA1F0-63DE-42D2-849B-EE409D58473E}" name="Colonne12122"/>
    <tableColumn id="12126" xr3:uid="{971929D1-06DB-4B01-A15F-B6467D6C55FD}" name="Colonne12123"/>
    <tableColumn id="12127" xr3:uid="{DDCBE4D6-2A9A-473B-BA24-F5A10CC2B711}" name="Colonne12124"/>
    <tableColumn id="12128" xr3:uid="{98D59052-F89E-4DD3-94B1-E9D37DA2A3AD}" name="Colonne12125"/>
    <tableColumn id="12129" xr3:uid="{52DC9DEB-12C8-4F3D-B6AF-1520B2759F51}" name="Colonne12126"/>
    <tableColumn id="12130" xr3:uid="{566D50E1-F128-4340-9D21-E2E8C1F530D2}" name="Colonne12127"/>
    <tableColumn id="12131" xr3:uid="{A9D7D000-BE7E-4CFC-A689-A87004B74F01}" name="Colonne12128"/>
    <tableColumn id="12132" xr3:uid="{446BF5E2-A7A6-4FCD-BB85-A17CE527C0E6}" name="Colonne12129"/>
    <tableColumn id="12133" xr3:uid="{0B483164-9F31-4DE5-94F3-8BFE69A6DE8C}" name="Colonne12130"/>
    <tableColumn id="12134" xr3:uid="{E816F967-435A-46B9-B811-983897E90F34}" name="Colonne12131"/>
    <tableColumn id="12135" xr3:uid="{E0A3B61B-3932-468A-B40F-AAB9C83C431C}" name="Colonne12132"/>
    <tableColumn id="12136" xr3:uid="{7E74FA16-37B8-4FCA-A076-C08F5163150C}" name="Colonne12133"/>
    <tableColumn id="12137" xr3:uid="{8824D63C-F21F-455B-ADAF-BB8DF2B47ECE}" name="Colonne12134"/>
    <tableColumn id="12138" xr3:uid="{DD695A50-73D6-47B8-91F0-ED9BEEA94F00}" name="Colonne12135"/>
    <tableColumn id="12139" xr3:uid="{CD2CA753-F6A6-4C05-BC85-D1190AFCAAE4}" name="Colonne12136"/>
    <tableColumn id="12140" xr3:uid="{3A8F9474-C78F-4CB6-8DCA-0CCDC8E70D87}" name="Colonne12137"/>
    <tableColumn id="12141" xr3:uid="{F22D1A4F-C684-4E61-B286-00F7D432598F}" name="Colonne12138"/>
    <tableColumn id="12142" xr3:uid="{0A498581-C464-47F4-8B01-52F79709DD0B}" name="Colonne12139"/>
    <tableColumn id="12143" xr3:uid="{64386620-4FDA-4B6F-9556-9A48366A2A4C}" name="Colonne12140"/>
    <tableColumn id="12144" xr3:uid="{A4787881-9257-433C-AAD1-2E0BE1D74E5F}" name="Colonne12141"/>
    <tableColumn id="12145" xr3:uid="{DAA21617-9843-4657-9A1A-2C6B07570840}" name="Colonne12142"/>
    <tableColumn id="12146" xr3:uid="{47DACAE1-819E-4AD2-91D4-5EDA033E4CD8}" name="Colonne12143"/>
    <tableColumn id="12147" xr3:uid="{9C961427-6CE9-4EF0-9FDD-7EAF556A3656}" name="Colonne12144"/>
    <tableColumn id="12148" xr3:uid="{37B8ADF3-D2F3-4BF7-8124-50390D6FAB63}" name="Colonne12145"/>
    <tableColumn id="12149" xr3:uid="{4A704C13-843B-4CF0-B8C4-98A3F5169796}" name="Colonne12146"/>
    <tableColumn id="12150" xr3:uid="{FF01D020-1E59-4852-A618-ACABDC9C0CDA}" name="Colonne12147"/>
    <tableColumn id="12151" xr3:uid="{625669ED-50EA-48C7-9739-FCE28C91A070}" name="Colonne12148"/>
    <tableColumn id="12152" xr3:uid="{22F04174-5524-4F65-9B39-544C944C4E37}" name="Colonne12149"/>
    <tableColumn id="12153" xr3:uid="{E68D3C6C-C13E-47A0-973C-A9C7576F568D}" name="Colonne12150"/>
    <tableColumn id="12154" xr3:uid="{00C486EA-A437-4700-8ACE-2B27BF84AF07}" name="Colonne12151"/>
    <tableColumn id="12155" xr3:uid="{079C2692-AF8E-4E3F-95EA-5E4BAD95E3DF}" name="Colonne12152"/>
    <tableColumn id="12156" xr3:uid="{7EA8A2FF-613B-4D10-B7B9-3C72345473F8}" name="Colonne12153"/>
    <tableColumn id="12157" xr3:uid="{4C727669-CB36-45B8-AE20-991DA4C5A6B3}" name="Colonne12154"/>
    <tableColumn id="12158" xr3:uid="{EC4AB710-2D02-4B0C-B49E-D1180427571E}" name="Colonne12155"/>
    <tableColumn id="12159" xr3:uid="{FC0DCB3B-8723-4C07-958F-3D491321C326}" name="Colonne12156"/>
    <tableColumn id="12160" xr3:uid="{05F660D4-70D7-4953-AB22-694F9E7F38BA}" name="Colonne12157"/>
    <tableColumn id="12161" xr3:uid="{A9F5948C-670E-46CA-A048-A52BF87FEAB9}" name="Colonne12158"/>
    <tableColumn id="12162" xr3:uid="{CA11F981-55C8-4F8B-BDC5-0AE7743E2E9B}" name="Colonne12159"/>
    <tableColumn id="12163" xr3:uid="{144A933C-50FE-44C1-AEF5-B6B5084A5956}" name="Colonne12160"/>
    <tableColumn id="12164" xr3:uid="{03F6C42D-21A4-4974-BB2D-86CB3AE80413}" name="Colonne12161"/>
    <tableColumn id="12165" xr3:uid="{C70D8C52-D9C5-4173-B04B-28AD663379F7}" name="Colonne12162"/>
    <tableColumn id="12166" xr3:uid="{710C7BC4-96D6-405B-A64E-F16E727D83DD}" name="Colonne12163"/>
    <tableColumn id="12167" xr3:uid="{905578A0-5E47-4C0D-B454-62868690F5FB}" name="Colonne12164"/>
    <tableColumn id="12168" xr3:uid="{0DB6BD2F-B5C9-4443-8BE8-754A9097E1B0}" name="Colonne12165"/>
    <tableColumn id="12169" xr3:uid="{16B48B47-6737-4991-80F0-671B273377BC}" name="Colonne12166"/>
    <tableColumn id="12170" xr3:uid="{1BD5366C-6B89-472F-9E41-5F8EE0A22802}" name="Colonne12167"/>
    <tableColumn id="12171" xr3:uid="{3C3EBAAB-FC22-46F0-9005-A66C756E4C8D}" name="Colonne12168"/>
    <tableColumn id="12172" xr3:uid="{6451F74F-37BE-4E5C-A06D-B9ED6ACDF2BD}" name="Colonne12169"/>
    <tableColumn id="12173" xr3:uid="{3C2701F7-ECFE-4F36-A913-0438B41CE2FD}" name="Colonne12170"/>
    <tableColumn id="12174" xr3:uid="{8428E255-4EC9-4036-A2B6-B5B94A690544}" name="Colonne12171"/>
    <tableColumn id="12175" xr3:uid="{9A3CB593-8EBF-4CC8-B8F7-E74E515D0F10}" name="Colonne12172"/>
    <tableColumn id="12176" xr3:uid="{0A40A969-34C6-45A9-B957-F76E3159E16A}" name="Colonne12173"/>
    <tableColumn id="12177" xr3:uid="{A953CE41-753A-454E-9B35-04D5356D3C31}" name="Colonne12174"/>
    <tableColumn id="12178" xr3:uid="{2385369A-6F0E-4C50-A9C2-1B63F1878F99}" name="Colonne12175"/>
    <tableColumn id="12179" xr3:uid="{28BBFB9A-FD8D-46F2-85C0-04EDD93B338D}" name="Colonne12176"/>
    <tableColumn id="12180" xr3:uid="{FDBEF69D-1EB4-4EC5-93EB-531AC39540F9}" name="Colonne12177"/>
    <tableColumn id="12181" xr3:uid="{FC88CC5F-196E-4A59-9DAB-EF959E8FA27F}" name="Colonne12178"/>
    <tableColumn id="12182" xr3:uid="{BBC2E9F2-5441-4624-9D8D-0E4A8BEC5AFA}" name="Colonne12179"/>
    <tableColumn id="12183" xr3:uid="{052A5929-453F-4693-B7F1-E54B36513636}" name="Colonne12180"/>
    <tableColumn id="12184" xr3:uid="{346C96EC-370B-4D37-9AFB-F1BB46B837B7}" name="Colonne12181"/>
    <tableColumn id="12185" xr3:uid="{E55093B0-CD34-42D3-8A36-8ED14E4CDF14}" name="Colonne12182"/>
    <tableColumn id="12186" xr3:uid="{7450CEDF-33B2-400D-86C3-69DC7A06E077}" name="Colonne12183"/>
    <tableColumn id="12187" xr3:uid="{A9CAF4D7-027C-47B2-A6D8-C611159150D6}" name="Colonne12184"/>
    <tableColumn id="12188" xr3:uid="{1D44E9A3-C628-4083-8DEC-48B1EDB6203C}" name="Colonne12185"/>
    <tableColumn id="12189" xr3:uid="{91C8CBBF-CB36-4EC4-8F30-695DB846952D}" name="Colonne12186"/>
    <tableColumn id="12190" xr3:uid="{5DA87C84-D62E-41EA-8FC9-8F12FC536E31}" name="Colonne12187"/>
    <tableColumn id="12191" xr3:uid="{6B6C1D1B-F55E-40E3-9579-EAC9BEF418F9}" name="Colonne12188"/>
    <tableColumn id="12192" xr3:uid="{A13EF658-F266-485B-BE84-90B744819F0B}" name="Colonne12189"/>
    <tableColumn id="12193" xr3:uid="{51911A9A-74DB-4AF5-BA5C-9B59AE001C76}" name="Colonne12190"/>
    <tableColumn id="12194" xr3:uid="{74F08E86-7A07-4264-ACD9-1B513A0DEC77}" name="Colonne12191"/>
    <tableColumn id="12195" xr3:uid="{8A853519-F286-4525-94C2-FA3D3258738F}" name="Colonne12192"/>
    <tableColumn id="12196" xr3:uid="{956F68E0-5E3C-488E-9549-AD02AE7072C7}" name="Colonne12193"/>
    <tableColumn id="12197" xr3:uid="{D30B6483-D01F-4B2E-999B-2D5BD7BF610E}" name="Colonne12194"/>
    <tableColumn id="12198" xr3:uid="{4A368467-796A-4EC0-B9B7-CA4F44399405}" name="Colonne12195"/>
    <tableColumn id="12199" xr3:uid="{E9E67710-65A1-4713-8769-7D556E50B708}" name="Colonne12196"/>
    <tableColumn id="12200" xr3:uid="{9029D08F-0B83-4D5B-8C17-9D8B1660C6CB}" name="Colonne12197"/>
    <tableColumn id="12201" xr3:uid="{A5D75DC2-3F6D-457A-B422-82812BD9A1D4}" name="Colonne12198"/>
    <tableColumn id="12202" xr3:uid="{4F845F9C-C0D4-4865-8F59-FB252221CA39}" name="Colonne12199"/>
    <tableColumn id="12203" xr3:uid="{3AEAC1D4-E2E4-4BDA-9CAD-7EB5BAE0EE8A}" name="Colonne12200"/>
    <tableColumn id="12204" xr3:uid="{C555BC90-71C7-460C-BD28-4E94E845300C}" name="Colonne12201"/>
    <tableColumn id="12205" xr3:uid="{50111457-3293-48FC-8A22-88E1095B7910}" name="Colonne12202"/>
    <tableColumn id="12206" xr3:uid="{579A4A7B-5D97-46CC-8487-E9F98E9F9281}" name="Colonne12203"/>
    <tableColumn id="12207" xr3:uid="{8287C18B-1E69-4D29-90A4-3893FF259E3B}" name="Colonne12204"/>
    <tableColumn id="12208" xr3:uid="{7F7E5885-D1B0-41C5-BDFE-FF3BB9FF9E2B}" name="Colonne12205"/>
    <tableColumn id="12209" xr3:uid="{510F8960-77B2-489B-8B1D-94912DB1ED56}" name="Colonne12206"/>
    <tableColumn id="12210" xr3:uid="{9366D0D4-FB0B-4DB1-ABA9-0CA8950E001C}" name="Colonne12207"/>
    <tableColumn id="12211" xr3:uid="{45AA5BB0-EF31-4C3C-BD13-022271F8ED6B}" name="Colonne12208"/>
    <tableColumn id="12212" xr3:uid="{12FEB16F-27C3-4795-9FB1-F565A7D76049}" name="Colonne12209"/>
    <tableColumn id="12213" xr3:uid="{CD743B57-A7CB-456A-895A-3CE3F84BD8E1}" name="Colonne12210"/>
    <tableColumn id="12214" xr3:uid="{5761F403-24CE-4990-9C13-2DEF16CDAA07}" name="Colonne12211"/>
    <tableColumn id="12215" xr3:uid="{538CC738-320F-4242-B66F-EDE5FA8C76B2}" name="Colonne12212"/>
    <tableColumn id="12216" xr3:uid="{CEEF7780-C490-4EE3-B101-BE26AFC88514}" name="Colonne12213"/>
    <tableColumn id="12217" xr3:uid="{AD18D9EE-9875-407E-A58E-4DE51031CF91}" name="Colonne12214"/>
    <tableColumn id="12218" xr3:uid="{20339F3E-AE01-47DA-8FC7-D297FB477685}" name="Colonne12215"/>
    <tableColumn id="12219" xr3:uid="{C12B2437-BD5E-4AF7-BFB1-66C5B6348405}" name="Colonne12216"/>
    <tableColumn id="12220" xr3:uid="{69F761B3-BE89-4A63-8FB0-776042E976FC}" name="Colonne12217"/>
    <tableColumn id="12221" xr3:uid="{F016D9D2-9B3E-41D4-8113-EFE20C75A1B2}" name="Colonne12218"/>
    <tableColumn id="12222" xr3:uid="{0D09D5C3-A367-454E-84B7-DAEFD72881BD}" name="Colonne12219"/>
    <tableColumn id="12223" xr3:uid="{649212FA-53E6-4CDD-A96C-FAAD7DE4B067}" name="Colonne12220"/>
    <tableColumn id="12224" xr3:uid="{AA475771-AA8E-4C3F-B043-62C65761AAE6}" name="Colonne12221"/>
    <tableColumn id="12225" xr3:uid="{F81A4491-CA93-4121-B73F-6246254E7F51}" name="Colonne12222"/>
    <tableColumn id="12226" xr3:uid="{994BA24F-0672-4683-8DA3-50BBD2FE248A}" name="Colonne12223"/>
    <tableColumn id="12227" xr3:uid="{177E2517-F9B9-4759-95A5-0220CED755AD}" name="Colonne12224"/>
    <tableColumn id="12228" xr3:uid="{54CC945B-5DA2-4AA7-B21B-506BA3107A0B}" name="Colonne12225"/>
    <tableColumn id="12229" xr3:uid="{889B77A8-56F0-4496-8750-0CCC945D9E87}" name="Colonne12226"/>
    <tableColumn id="12230" xr3:uid="{DC87D169-856A-4E04-86DD-8A02A3663D3B}" name="Colonne12227"/>
    <tableColumn id="12231" xr3:uid="{4FC83BBA-8382-41D1-80A3-DDB9B496612D}" name="Colonne12228"/>
    <tableColumn id="12232" xr3:uid="{77A75CB2-5EDD-48FA-A4CB-3C87392B9D55}" name="Colonne12229"/>
    <tableColumn id="12233" xr3:uid="{C014B7C4-BCD0-4D1F-A0B2-D7999A117FF4}" name="Colonne12230"/>
    <tableColumn id="12234" xr3:uid="{70B7F985-BBCC-4812-91E1-F509B5A35F4B}" name="Colonne12231"/>
    <tableColumn id="12235" xr3:uid="{E775BDCA-CBD3-494F-83F2-4BC64C7AB96C}" name="Colonne12232"/>
    <tableColumn id="12236" xr3:uid="{514779B0-821D-4C8A-A4E4-E673734FB7B5}" name="Colonne12233"/>
    <tableColumn id="12237" xr3:uid="{99E35D7A-4F9A-422A-A917-83FA940CC3F5}" name="Colonne12234"/>
    <tableColumn id="12238" xr3:uid="{4CA551F8-4EB5-4AC2-A5EB-EB920034E4DE}" name="Colonne12235"/>
    <tableColumn id="12239" xr3:uid="{999D6D72-7DC7-4FB9-8555-9ECD989191B3}" name="Colonne12236"/>
    <tableColumn id="12240" xr3:uid="{6950F181-D7A1-44E5-8F34-3E76A244538A}" name="Colonne12237"/>
    <tableColumn id="12241" xr3:uid="{4FA4E71F-0ABC-4CD5-8578-F5777C37F28A}" name="Colonne12238"/>
    <tableColumn id="12242" xr3:uid="{CEDD2ECA-E995-4076-AF11-BD193AC0ABBE}" name="Colonne12239"/>
    <tableColumn id="12243" xr3:uid="{5D66568D-7CB6-4D31-9384-6181877DC150}" name="Colonne12240"/>
    <tableColumn id="12244" xr3:uid="{A33D8368-CFFA-4C86-A8C3-D4633BAD0144}" name="Colonne12241"/>
    <tableColumn id="12245" xr3:uid="{857F24AE-337E-4D61-8875-9BC4887DEA63}" name="Colonne12242"/>
    <tableColumn id="12246" xr3:uid="{9B34E2FD-93C2-499D-8F99-561A66AE62AB}" name="Colonne12243"/>
    <tableColumn id="12247" xr3:uid="{182EEC63-2F71-4778-942F-F3F86060A153}" name="Colonne12244"/>
    <tableColumn id="12248" xr3:uid="{8DAD562B-078A-4E44-A3A7-5E4A522E09D3}" name="Colonne12245"/>
    <tableColumn id="12249" xr3:uid="{E054E58B-487E-4174-A7FC-10B03E64CDB2}" name="Colonne12246"/>
    <tableColumn id="12250" xr3:uid="{816EE024-9406-4DC9-A1C4-B1A3915F37D2}" name="Colonne12247"/>
    <tableColumn id="12251" xr3:uid="{6F02C71A-96F9-4805-A43F-8DDF3E4F48C4}" name="Colonne12248"/>
    <tableColumn id="12252" xr3:uid="{671528BA-BE73-4B87-B35A-AD5E3F8DED6C}" name="Colonne12249"/>
    <tableColumn id="12253" xr3:uid="{1CE430C3-6B32-4566-B8CD-A3433B0281D5}" name="Colonne12250"/>
    <tableColumn id="12254" xr3:uid="{6526F241-1903-4860-848A-BA0FEE9AC4B8}" name="Colonne12251"/>
    <tableColumn id="12255" xr3:uid="{0EA42B2F-1668-4D21-9210-E3D9460184DC}" name="Colonne12252"/>
    <tableColumn id="12256" xr3:uid="{2E0AE898-D11C-499B-A1FA-5D04577FC614}" name="Colonne12253"/>
    <tableColumn id="12257" xr3:uid="{92BEF93B-4878-4337-B8ED-C31299CF17DC}" name="Colonne12254"/>
    <tableColumn id="12258" xr3:uid="{D75565A5-DC13-4C7D-842C-4E2280BAFF7B}" name="Colonne12255"/>
    <tableColumn id="12259" xr3:uid="{F72C2983-735C-47F3-B32C-ED8F2043591B}" name="Colonne12256"/>
    <tableColumn id="12260" xr3:uid="{635B8756-288C-477A-A1CE-0EDAC10BAB28}" name="Colonne12257"/>
    <tableColumn id="12261" xr3:uid="{80DBC231-1F7B-40AA-80BC-6D13D74C241E}" name="Colonne12258"/>
    <tableColumn id="12262" xr3:uid="{2AB8FCEC-C68D-45FA-ABF2-A08F88130783}" name="Colonne12259"/>
    <tableColumn id="12263" xr3:uid="{C32A5094-9BE4-41F9-B461-C695B7ABD93B}" name="Colonne12260"/>
    <tableColumn id="12264" xr3:uid="{1A59E5D1-757D-4D30-9494-B53B90146CAA}" name="Colonne12261"/>
    <tableColumn id="12265" xr3:uid="{43247E48-45A9-48F5-BD87-CEC4614817E1}" name="Colonne12262"/>
    <tableColumn id="12266" xr3:uid="{E426EB5E-4C2E-45FD-909D-A78C41A3D2E7}" name="Colonne12263"/>
    <tableColumn id="12267" xr3:uid="{EFDB6001-0A50-4B5D-895A-16A95F960C46}" name="Colonne12264"/>
    <tableColumn id="12268" xr3:uid="{77E291CC-0DF0-47E9-B28D-EE08F0C7D429}" name="Colonne12265"/>
    <tableColumn id="12269" xr3:uid="{6A233F5E-04C8-4C73-9848-52D92BB94A76}" name="Colonne12266"/>
    <tableColumn id="12270" xr3:uid="{57632493-5C9F-4F21-8B91-015F86E72E68}" name="Colonne12267"/>
    <tableColumn id="12271" xr3:uid="{4966AA03-C2C3-4DC1-ABEA-FBB6DF94779C}" name="Colonne12268"/>
    <tableColumn id="12272" xr3:uid="{BDFC634A-7C82-41D6-8955-DF9581AC8098}" name="Colonne12269"/>
    <tableColumn id="12273" xr3:uid="{417D39D1-493F-4AEB-84EA-AE9AB4667621}" name="Colonne12270"/>
    <tableColumn id="12274" xr3:uid="{D379D7E8-EF18-4FA5-9D21-93AE90B2D5F9}" name="Colonne12271"/>
    <tableColumn id="12275" xr3:uid="{D573342D-D7B5-4E4F-B53B-F44C8B6C6366}" name="Colonne12272"/>
    <tableColumn id="12276" xr3:uid="{F34ABE2B-FF19-4FB2-ABA6-BF63DF801D9C}" name="Colonne12273"/>
    <tableColumn id="12277" xr3:uid="{F02B69A0-D450-4A13-AE20-E0FB8AC158FC}" name="Colonne12274"/>
    <tableColumn id="12278" xr3:uid="{E09E8205-DBA5-47C0-A952-928515C6FF93}" name="Colonne12275"/>
    <tableColumn id="12279" xr3:uid="{BF24FD8B-AAC5-4B4C-AD07-C0741DB2C131}" name="Colonne12276"/>
    <tableColumn id="12280" xr3:uid="{516777F9-F1A5-4425-98A5-2403F9FAF29F}" name="Colonne12277"/>
    <tableColumn id="12281" xr3:uid="{98F4813C-7CB9-457C-95E3-61E9CBFA42EB}" name="Colonne12278"/>
    <tableColumn id="12282" xr3:uid="{74CC4422-E443-4EC4-88B5-31EF2A7F8E59}" name="Colonne12279"/>
    <tableColumn id="12283" xr3:uid="{F5FD5284-A259-4062-BF18-E5D2E8BDA2C3}" name="Colonne12280"/>
    <tableColumn id="12284" xr3:uid="{0D5600EC-868A-4665-B9F0-FC1DA4791A4A}" name="Colonne12281"/>
    <tableColumn id="12285" xr3:uid="{59E3296C-D8EF-446F-9F8B-0BDCF5F39996}" name="Colonne12282"/>
    <tableColumn id="12286" xr3:uid="{6E82E001-D83E-48E7-84B9-269F389715D7}" name="Colonne12283"/>
    <tableColumn id="12287" xr3:uid="{223AB5F9-4590-4B58-8222-68C6773AF3A5}" name="Colonne12284"/>
    <tableColumn id="12288" xr3:uid="{112EDB1C-A033-4010-AC8C-40B04B5CC5D5}" name="Colonne12285"/>
    <tableColumn id="12289" xr3:uid="{5D958D94-FCF4-4045-8D81-6BF984626301}" name="Colonne12286"/>
    <tableColumn id="12290" xr3:uid="{1DD91BF3-9427-4DFC-BC01-32310D3A8C51}" name="Colonne12287"/>
    <tableColumn id="12291" xr3:uid="{D724D5E2-F2DC-4DC7-9FBB-7B8B86381AED}" name="Colonne12288"/>
    <tableColumn id="12292" xr3:uid="{C397991A-6533-4F5F-B31D-E3B95F4D1F49}" name="Colonne12289"/>
    <tableColumn id="12293" xr3:uid="{11B764D0-9197-482E-B09E-907E2DD38983}" name="Colonne12290"/>
    <tableColumn id="12294" xr3:uid="{EFF7117F-5A05-499A-80A5-808CB30DC51D}" name="Colonne12291"/>
    <tableColumn id="12295" xr3:uid="{F56293A5-C87E-494D-90C9-C9AC6355B0A1}" name="Colonne12292"/>
    <tableColumn id="12296" xr3:uid="{FD9FD2C3-257B-47A8-BAD8-7CF9AFF47415}" name="Colonne12293"/>
    <tableColumn id="12297" xr3:uid="{897FB5CE-08AC-42EA-942C-93169F480892}" name="Colonne12294"/>
    <tableColumn id="12298" xr3:uid="{5BB4C193-FDD2-4384-B501-BF880C3F45D9}" name="Colonne12295"/>
    <tableColumn id="12299" xr3:uid="{276E347B-B53B-441D-9560-82732167CF97}" name="Colonne12296"/>
    <tableColumn id="12300" xr3:uid="{93BCF0A5-113F-40DA-B2FB-36F3525CFAE8}" name="Colonne12297"/>
    <tableColumn id="12301" xr3:uid="{BD89FF87-CEF4-4BC4-8B8C-DD5A7D303734}" name="Colonne12298"/>
    <tableColumn id="12302" xr3:uid="{DFC96C0E-DC72-4665-B214-2E63E127A9A3}" name="Colonne12299"/>
    <tableColumn id="12303" xr3:uid="{7E68988B-2606-4122-97D6-F6ED51EF6AB3}" name="Colonne12300"/>
    <tableColumn id="12304" xr3:uid="{5A017AAC-BA10-46A0-8C50-1273A7B49848}" name="Colonne12301"/>
    <tableColumn id="12305" xr3:uid="{E561E36B-4BCF-4005-BA77-7ADD3733FC69}" name="Colonne12302"/>
    <tableColumn id="12306" xr3:uid="{281F1C3D-1012-4C99-BC3B-051B2F482977}" name="Colonne12303"/>
    <tableColumn id="12307" xr3:uid="{3B3A7A50-BABD-470A-9664-C02DA19BEFFF}" name="Colonne12304"/>
    <tableColumn id="12308" xr3:uid="{8EC614C0-310D-4E0C-AB37-802F96FB9BCF}" name="Colonne12305"/>
    <tableColumn id="12309" xr3:uid="{393F32BF-F587-422F-9C0B-ED81D618290B}" name="Colonne12306"/>
    <tableColumn id="12310" xr3:uid="{CE6E6BD8-E2EE-4656-A59B-EFF8EB0E3810}" name="Colonne12307"/>
    <tableColumn id="12311" xr3:uid="{957C98D4-C45A-4191-AADF-A201EF180A28}" name="Colonne12308"/>
    <tableColumn id="12312" xr3:uid="{8DA87750-D4E8-47B4-9B4E-4B3A5A7092AB}" name="Colonne12309"/>
    <tableColumn id="12313" xr3:uid="{B5569FEE-9563-4801-B1C7-EC2844C6DBA0}" name="Colonne12310"/>
    <tableColumn id="12314" xr3:uid="{CC7BB2A7-692D-45CB-BEE3-08B647E17BC5}" name="Colonne12311"/>
    <tableColumn id="12315" xr3:uid="{5E0BA69B-C900-4A58-9D70-77C09809EEB9}" name="Colonne12312"/>
    <tableColumn id="12316" xr3:uid="{986F83D1-B184-4EF7-B323-3D6ADDFD649B}" name="Colonne12313"/>
    <tableColumn id="12317" xr3:uid="{9D89569A-AA03-44B4-AFBC-4A80D5FBD6F8}" name="Colonne12314"/>
    <tableColumn id="12318" xr3:uid="{674BAE0E-3245-4CDD-9B9B-A324FC59F6C5}" name="Colonne12315"/>
    <tableColumn id="12319" xr3:uid="{F6A74571-A8A2-4613-881C-F95727DF6DB2}" name="Colonne12316"/>
    <tableColumn id="12320" xr3:uid="{9F4E6C2D-05B2-44F1-8477-67CBB6CBEE37}" name="Colonne12317"/>
    <tableColumn id="12321" xr3:uid="{0DB51389-B60A-46A6-872A-F0BEAC3E8F93}" name="Colonne12318"/>
    <tableColumn id="12322" xr3:uid="{84C145A5-CB8A-410D-A01A-999EEC313BBE}" name="Colonne12319"/>
    <tableColumn id="12323" xr3:uid="{6D46F445-464A-46E3-8266-646C87F92B9E}" name="Colonne12320"/>
    <tableColumn id="12324" xr3:uid="{F6CF59AE-7D62-4D7F-BAC9-FA3F34F92941}" name="Colonne12321"/>
    <tableColumn id="12325" xr3:uid="{33B0C664-5D15-4F19-B070-7667D0E450FA}" name="Colonne12322"/>
    <tableColumn id="12326" xr3:uid="{F22963C9-8242-4EC1-A2E7-AC5258798746}" name="Colonne12323"/>
    <tableColumn id="12327" xr3:uid="{E2DD3966-162D-4C9E-8A9F-E438EDF1302C}" name="Colonne12324"/>
    <tableColumn id="12328" xr3:uid="{EBB5B3B7-56FA-44EF-8460-A0B2771B305F}" name="Colonne12325"/>
    <tableColumn id="12329" xr3:uid="{9F2184EC-28CF-406B-9304-A7491FF57EB9}" name="Colonne12326"/>
    <tableColumn id="12330" xr3:uid="{88A28B6D-0B51-49FC-9EDB-B4AFBDB8F995}" name="Colonne12327"/>
    <tableColumn id="12331" xr3:uid="{045AA0F2-BC7C-43A4-A823-DDE77B4224AC}" name="Colonne12328"/>
    <tableColumn id="12332" xr3:uid="{7FAAE9C4-A79D-4EA1-9AE6-1A05E8AA592B}" name="Colonne12329"/>
    <tableColumn id="12333" xr3:uid="{886590B1-E3F5-40A8-99A4-2E582AA90F44}" name="Colonne12330"/>
    <tableColumn id="12334" xr3:uid="{8E8C8D83-DFD7-49C6-B31A-AB6EFAD6419A}" name="Colonne12331"/>
    <tableColumn id="12335" xr3:uid="{2DBE0133-231D-4D29-A324-0DC8815861F0}" name="Colonne12332"/>
    <tableColumn id="12336" xr3:uid="{916B98A4-AEDE-4467-9A93-207F4BDE2F29}" name="Colonne12333"/>
    <tableColumn id="12337" xr3:uid="{F6D99228-8E9F-45FF-98A4-2004654F7CF0}" name="Colonne12334"/>
    <tableColumn id="12338" xr3:uid="{5B94778D-E8A8-4D12-ADE2-3A1A70F4A515}" name="Colonne12335"/>
    <tableColumn id="12339" xr3:uid="{3548E895-1FE1-4364-BF4E-0A65896F307B}" name="Colonne12336"/>
    <tableColumn id="12340" xr3:uid="{E5813FD5-3C26-454A-A500-A0CAAA0B4298}" name="Colonne12337"/>
    <tableColumn id="12341" xr3:uid="{090A8B3E-DE79-4EA6-BCA2-F3FCB6426E34}" name="Colonne12338"/>
    <tableColumn id="12342" xr3:uid="{FE5C4078-B881-43E4-94FF-A0A28EC1D261}" name="Colonne12339"/>
    <tableColumn id="12343" xr3:uid="{0C7B591A-EB67-4041-BDF8-87A18F91A9ED}" name="Colonne12340"/>
    <tableColumn id="12344" xr3:uid="{5945A3A1-0F98-420C-983C-710C0FF21319}" name="Colonne12341"/>
    <tableColumn id="12345" xr3:uid="{30F2DC1D-02AD-426C-8E1A-3D311D13DC0B}" name="Colonne12342"/>
    <tableColumn id="12346" xr3:uid="{E48C01FF-5219-4390-A29E-AC64D7456234}" name="Colonne12343"/>
    <tableColumn id="12347" xr3:uid="{A49B5830-A6CB-4497-A0E5-7951B01AAC7D}" name="Colonne12344"/>
    <tableColumn id="12348" xr3:uid="{15112B1C-7DCE-4C5E-9F5E-F36DAE2BB092}" name="Colonne12345"/>
    <tableColumn id="12349" xr3:uid="{1BA6BE03-3DC6-4512-AF3E-9344CEDE7BB6}" name="Colonne12346"/>
    <tableColumn id="12350" xr3:uid="{057927BE-E531-4910-A8E1-01C6FA7DD94A}" name="Colonne12347"/>
    <tableColumn id="12351" xr3:uid="{8B52E314-DFA1-44BE-A04B-E055EF2E0002}" name="Colonne12348"/>
    <tableColumn id="12352" xr3:uid="{AB2FF936-F701-4F09-9C0F-9E12036618BA}" name="Colonne12349"/>
    <tableColumn id="12353" xr3:uid="{A9091FC7-062F-4A07-8748-B53F0F12CD25}" name="Colonne12350"/>
    <tableColumn id="12354" xr3:uid="{E6D52857-5DB3-48DD-9DC5-7EE5DFEF2CAD}" name="Colonne12351"/>
    <tableColumn id="12355" xr3:uid="{ECFEE273-CA50-49BC-AC07-3D5D57255CCF}" name="Colonne12352"/>
    <tableColumn id="12356" xr3:uid="{20D98430-BEA7-485D-912E-A38BC241D42B}" name="Colonne12353"/>
    <tableColumn id="12357" xr3:uid="{DEE1D04A-75E7-43FC-859D-8BD9869A2936}" name="Colonne12354"/>
    <tableColumn id="12358" xr3:uid="{AD1FC348-6453-49CC-8C27-8D9B44EE75A4}" name="Colonne12355"/>
    <tableColumn id="12359" xr3:uid="{E4E9BEF2-7E6E-45C3-8818-F7D4AD0D02D8}" name="Colonne12356"/>
    <tableColumn id="12360" xr3:uid="{12D0C9B6-66DA-4060-8B5A-819420CC3F1E}" name="Colonne12357"/>
    <tableColumn id="12361" xr3:uid="{A0B81ECC-D6AB-44F6-B585-E225C533B011}" name="Colonne12358"/>
    <tableColumn id="12362" xr3:uid="{3CE43522-F647-4788-8BA0-E242E1361881}" name="Colonne12359"/>
    <tableColumn id="12363" xr3:uid="{27490A45-E6C0-42F4-9426-C87CB6BD2B86}" name="Colonne12360"/>
    <tableColumn id="12364" xr3:uid="{E6182568-A152-479F-A014-5C7773BC2782}" name="Colonne12361"/>
    <tableColumn id="12365" xr3:uid="{CC69E185-F575-4CD8-A4D6-C9431D25E284}" name="Colonne12362"/>
    <tableColumn id="12366" xr3:uid="{38F431FB-CD66-4382-861D-2DE88C87849D}" name="Colonne12363"/>
    <tableColumn id="12367" xr3:uid="{B0B75F75-C203-4FDC-A064-9EC40A426573}" name="Colonne12364"/>
    <tableColumn id="12368" xr3:uid="{AED5232F-3566-44EC-9408-FE85F0D834E3}" name="Colonne12365"/>
    <tableColumn id="12369" xr3:uid="{E4F507EB-F116-45B8-91B1-77C11C756B2E}" name="Colonne12366"/>
    <tableColumn id="12370" xr3:uid="{195328A0-C433-4F77-9F2F-14EF6B2E4D9B}" name="Colonne12367"/>
    <tableColumn id="12371" xr3:uid="{6641787C-C542-407E-ADAB-5DC7E4B07BB9}" name="Colonne12368"/>
    <tableColumn id="12372" xr3:uid="{08851BA0-F226-494C-A70C-BFC300B0F506}" name="Colonne12369"/>
    <tableColumn id="12373" xr3:uid="{AC41D7E9-0551-41CF-B4A6-E40EAE6BEE9B}" name="Colonne12370"/>
    <tableColumn id="12374" xr3:uid="{76986071-9A98-4701-AF1D-63EF97E004AB}" name="Colonne12371"/>
    <tableColumn id="12375" xr3:uid="{B9E12BB2-9B25-468F-B0B2-8928E3D9CA5F}" name="Colonne12372"/>
    <tableColumn id="12376" xr3:uid="{165F6C39-EE70-4643-8D42-25B8BFA9B7E4}" name="Colonne12373"/>
    <tableColumn id="12377" xr3:uid="{BB097DE4-BA23-4233-BFE9-3220DECCF5C1}" name="Colonne12374"/>
    <tableColumn id="12378" xr3:uid="{3B2B5B7F-D2FC-45AD-A733-71FC9CD90F09}" name="Colonne12375"/>
    <tableColumn id="12379" xr3:uid="{057C562C-E515-45B4-85DC-02FA364663B6}" name="Colonne12376"/>
    <tableColumn id="12380" xr3:uid="{E0B810C6-4BE8-44C7-BE4A-AF956A61DB42}" name="Colonne12377"/>
    <tableColumn id="12381" xr3:uid="{0753F9AE-C78E-4B91-B1B1-3CF07F8DF656}" name="Colonne12378"/>
    <tableColumn id="12382" xr3:uid="{4E96B270-6E04-4030-A0AE-CC62A71C931A}" name="Colonne12379"/>
    <tableColumn id="12383" xr3:uid="{A6E987F7-FCBE-4EC1-BA87-55FCEBCA3F19}" name="Colonne12380"/>
    <tableColumn id="12384" xr3:uid="{60EFF0AC-DA1E-485A-B303-B0A828A949FF}" name="Colonne12381"/>
    <tableColumn id="12385" xr3:uid="{25F5DC39-7009-40DA-850D-769C1977D57D}" name="Colonne12382"/>
    <tableColumn id="12386" xr3:uid="{8C77AAF9-DF53-45ED-A129-52554AA270C8}" name="Colonne12383"/>
    <tableColumn id="12387" xr3:uid="{6A9A024F-169C-453F-B4CE-4654971489B9}" name="Colonne12384"/>
    <tableColumn id="12388" xr3:uid="{2F91A997-BA90-44AE-BE9D-8C5850DFAB98}" name="Colonne12385"/>
    <tableColumn id="12389" xr3:uid="{4DDAD283-EF2D-4F58-AF4E-236B01E6BF1E}" name="Colonne12386"/>
    <tableColumn id="12390" xr3:uid="{FF9867EE-B785-4D8B-8D69-F6C552E5158F}" name="Colonne12387"/>
    <tableColumn id="12391" xr3:uid="{F5175E6B-132F-4883-8CFB-8F2205CC9D3B}" name="Colonne12388"/>
    <tableColumn id="12392" xr3:uid="{7C816D28-F494-4E40-9BA2-12D9E7383CA6}" name="Colonne12389"/>
    <tableColumn id="12393" xr3:uid="{423D70E5-4FDD-4821-953E-C121E3EDB020}" name="Colonne12390"/>
    <tableColumn id="12394" xr3:uid="{14413ABE-8981-42C8-8471-095E90C82309}" name="Colonne12391"/>
    <tableColumn id="12395" xr3:uid="{0BB97229-4886-401F-AC6C-762D599374C3}" name="Colonne12392"/>
    <tableColumn id="12396" xr3:uid="{AFAFC7B1-773D-48CB-B17B-5A608A64BA95}" name="Colonne12393"/>
    <tableColumn id="12397" xr3:uid="{0DECBFC0-D7DE-4225-9BAF-B5CF1A1BB794}" name="Colonne12394"/>
    <tableColumn id="12398" xr3:uid="{7A8D20D3-85A2-42AE-8982-049970C6AC3B}" name="Colonne12395"/>
    <tableColumn id="12399" xr3:uid="{48479055-01BD-4ABD-A71C-BB67F176ED40}" name="Colonne12396"/>
    <tableColumn id="12400" xr3:uid="{D6675188-429F-4BE1-A67C-DED51CA869F7}" name="Colonne12397"/>
    <tableColumn id="12401" xr3:uid="{141B0761-805A-4F7D-A1E7-9852AF259CDF}" name="Colonne12398"/>
    <tableColumn id="12402" xr3:uid="{75ABCB85-6AA6-476F-9835-C840BB01CC67}" name="Colonne12399"/>
    <tableColumn id="12403" xr3:uid="{FE895312-05BD-4411-AB5A-17A79279E246}" name="Colonne12400"/>
    <tableColumn id="12404" xr3:uid="{85DFCE70-B764-4328-86C5-07E250B0511F}" name="Colonne12401"/>
    <tableColumn id="12405" xr3:uid="{AC3774E2-AA64-4507-84DD-DE31F5644541}" name="Colonne12402"/>
    <tableColumn id="12406" xr3:uid="{B65E2631-CF7A-4A94-9EDC-6DBB620B530C}" name="Colonne12403"/>
    <tableColumn id="12407" xr3:uid="{7CAE2E95-F440-43AC-B61E-02F775DB16A2}" name="Colonne12404"/>
    <tableColumn id="12408" xr3:uid="{A42D19AF-F381-48FE-8D68-F421336D42B3}" name="Colonne12405"/>
    <tableColumn id="12409" xr3:uid="{C5D97D8E-E78D-431A-BFC4-85BF97811844}" name="Colonne12406"/>
    <tableColumn id="12410" xr3:uid="{D87AC8A1-6A79-4E13-9109-6E4D82BC172D}" name="Colonne12407"/>
    <tableColumn id="12411" xr3:uid="{76204713-E16D-4274-B71F-ADC4BF5FE4A8}" name="Colonne12408"/>
    <tableColumn id="12412" xr3:uid="{048DFFF8-8E47-4D08-9618-85B4FE5C66AD}" name="Colonne12409"/>
    <tableColumn id="12413" xr3:uid="{EA3A5D3C-086B-4F48-B15A-10550297E8A0}" name="Colonne12410"/>
    <tableColumn id="12414" xr3:uid="{2FFC612A-DBB0-4E31-BD5F-F3E49E5F3413}" name="Colonne12411"/>
    <tableColumn id="12415" xr3:uid="{C342FF16-214B-4918-A8A2-9BC6423CC70A}" name="Colonne12412"/>
    <tableColumn id="12416" xr3:uid="{4361702F-3307-4240-8FA8-06E19960FC1A}" name="Colonne12413"/>
    <tableColumn id="12417" xr3:uid="{7ADBE600-A07A-4713-A7BE-E151256B0777}" name="Colonne12414"/>
    <tableColumn id="12418" xr3:uid="{8F6B0A17-BBAC-4775-9487-39E038DBA3AC}" name="Colonne12415"/>
    <tableColumn id="12419" xr3:uid="{C9A5F75F-AF01-4DED-9779-21D754A0CE70}" name="Colonne12416"/>
    <tableColumn id="12420" xr3:uid="{9A696DBF-F71C-45A0-8A43-4CCA83CE8F3B}" name="Colonne12417"/>
    <tableColumn id="12421" xr3:uid="{CDCA1AF4-C4E6-4E32-BB13-89E9B110CEBE}" name="Colonne12418"/>
    <tableColumn id="12422" xr3:uid="{5F5E7DEF-59C4-4C9A-999E-EAAEF0B40F64}" name="Colonne12419"/>
    <tableColumn id="12423" xr3:uid="{A5AB793D-3879-4A49-8112-3E2C33AC7D3D}" name="Colonne12420"/>
    <tableColumn id="12424" xr3:uid="{C050A564-BD1F-4A60-A91B-FF782211EC7B}" name="Colonne12421"/>
    <tableColumn id="12425" xr3:uid="{33F18B82-4986-4307-ABFC-0A1A52DC6601}" name="Colonne12422"/>
    <tableColumn id="12426" xr3:uid="{26D1B5CF-E0EC-445A-B23A-EA38825CCECC}" name="Colonne12423"/>
    <tableColumn id="12427" xr3:uid="{37253B4F-CFC2-465F-A0C2-B5C7548AF622}" name="Colonne12424"/>
    <tableColumn id="12428" xr3:uid="{7C2AC10B-4FA5-41A9-BCBE-BA4C176FD785}" name="Colonne12425"/>
    <tableColumn id="12429" xr3:uid="{C151A73A-B542-4868-BAC3-044552CE147F}" name="Colonne12426"/>
    <tableColumn id="12430" xr3:uid="{029A4A41-5F9A-4545-B86B-8DFA3E10A0F4}" name="Colonne12427"/>
    <tableColumn id="12431" xr3:uid="{0396D55A-0B23-4FE1-929D-BCEB749F9972}" name="Colonne12428"/>
    <tableColumn id="12432" xr3:uid="{33CC25CA-4F16-4C06-A995-E5863AF040EF}" name="Colonne12429"/>
    <tableColumn id="12433" xr3:uid="{D3746937-DE09-4A70-914F-747E2ED91422}" name="Colonne12430"/>
    <tableColumn id="12434" xr3:uid="{2C624527-A414-4516-A243-C8445F1B13D0}" name="Colonne12431"/>
    <tableColumn id="12435" xr3:uid="{05AEC2FB-8B84-4A53-A7A6-56931D33CD9C}" name="Colonne12432"/>
    <tableColumn id="12436" xr3:uid="{6E928C12-752D-4341-A48C-EBAAC52717F0}" name="Colonne12433"/>
    <tableColumn id="12437" xr3:uid="{97879858-594E-44E1-8A11-F2A1CA1A1594}" name="Colonne12434"/>
    <tableColumn id="12438" xr3:uid="{7660BB1B-A0C5-4073-8497-5A981AFF9489}" name="Colonne12435"/>
    <tableColumn id="12439" xr3:uid="{F5C14D2E-B055-435C-BEDC-834AE31271FA}" name="Colonne12436"/>
    <tableColumn id="12440" xr3:uid="{24182BF6-A100-4083-9340-4AE94AEB60C3}" name="Colonne12437"/>
    <tableColumn id="12441" xr3:uid="{7E730DDE-35E2-4DD3-8125-2CFE32513491}" name="Colonne12438"/>
    <tableColumn id="12442" xr3:uid="{3FE326CE-4AD7-4058-A5BA-1ADB3EF16BD6}" name="Colonne12439"/>
    <tableColumn id="12443" xr3:uid="{A4FA6F9D-BCB2-4A7D-9A68-7A78D96C75E6}" name="Colonne12440"/>
    <tableColumn id="12444" xr3:uid="{C27836A9-39AA-41E5-AE3E-349E9514E813}" name="Colonne12441"/>
    <tableColumn id="12445" xr3:uid="{43816D15-775B-40A2-87F9-BBD114439B9F}" name="Colonne12442"/>
    <tableColumn id="12446" xr3:uid="{66FEA833-0F6C-461C-925D-E5C63BC1CF10}" name="Colonne12443"/>
    <tableColumn id="12447" xr3:uid="{9A21D18E-CF44-4DF3-84A2-7324AFE4010C}" name="Colonne12444"/>
    <tableColumn id="12448" xr3:uid="{EACC6007-5296-4552-BB4E-86EFB18504E3}" name="Colonne12445"/>
    <tableColumn id="12449" xr3:uid="{001BB196-1D55-49BC-BE44-486CD191A7EC}" name="Colonne12446"/>
    <tableColumn id="12450" xr3:uid="{23FC5F25-E6CB-4BCC-91A7-11551082085F}" name="Colonne12447"/>
    <tableColumn id="12451" xr3:uid="{3ACCE735-C507-4F0A-800E-2088E85D946B}" name="Colonne12448"/>
    <tableColumn id="12452" xr3:uid="{61E52D55-D5E7-4AFB-87B7-9AE95A382AC3}" name="Colonne12449"/>
    <tableColumn id="12453" xr3:uid="{418FE0F0-BC46-4283-9A8B-0CF50F1FD83C}" name="Colonne12450"/>
    <tableColumn id="12454" xr3:uid="{B3C5F23C-6BE5-4B48-AC6D-6EE990E09B29}" name="Colonne12451"/>
    <tableColumn id="12455" xr3:uid="{A9077FA9-49B5-45C6-B21C-9A7E9940C8BA}" name="Colonne12452"/>
    <tableColumn id="12456" xr3:uid="{4F72852B-A07F-4D81-B610-81CF67B33758}" name="Colonne12453"/>
    <tableColumn id="12457" xr3:uid="{B637823A-B388-4345-B769-3C10B1E2B696}" name="Colonne12454"/>
    <tableColumn id="12458" xr3:uid="{CB4A8AB6-3905-4028-961C-6BE868E2DE46}" name="Colonne12455"/>
    <tableColumn id="12459" xr3:uid="{99D980CC-7C94-4FE2-A039-B13056445325}" name="Colonne12456"/>
    <tableColumn id="12460" xr3:uid="{3D6DFF37-FB3F-444B-880F-78419BEFB1EE}" name="Colonne12457"/>
    <tableColumn id="12461" xr3:uid="{CDDB54F1-86FE-4D08-AE13-24D44884F4E4}" name="Colonne12458"/>
    <tableColumn id="12462" xr3:uid="{CAF20776-940E-4F7B-8055-6444AC7FC7BB}" name="Colonne12459"/>
    <tableColumn id="12463" xr3:uid="{6A1A01FD-3A82-4E1F-8211-2DDF98F3BE04}" name="Colonne12460"/>
    <tableColumn id="12464" xr3:uid="{9C7D875D-FCA2-400C-80B3-81E24ADD94E0}" name="Colonne12461"/>
    <tableColumn id="12465" xr3:uid="{C68D247E-3988-4F41-A396-A77BC629E08E}" name="Colonne12462"/>
    <tableColumn id="12466" xr3:uid="{5129D7BD-2597-4BD6-8582-32ACE1C04374}" name="Colonne12463"/>
    <tableColumn id="12467" xr3:uid="{E36EC02C-2137-483E-9273-28AE83BB87DD}" name="Colonne12464"/>
    <tableColumn id="12468" xr3:uid="{07174C43-B37A-4E93-8DA9-C518BF128980}" name="Colonne12465"/>
    <tableColumn id="12469" xr3:uid="{B7FE7A86-FD50-4344-AD01-F4886F05622C}" name="Colonne12466"/>
    <tableColumn id="12470" xr3:uid="{3A5FC608-ADE2-4BF9-8EB6-3DC2566420DD}" name="Colonne12467"/>
    <tableColumn id="12471" xr3:uid="{66C6D84F-F561-4031-AAB9-7E6772112EB3}" name="Colonne12468"/>
    <tableColumn id="12472" xr3:uid="{26063215-54C1-483B-97FC-9E5F3783CAB3}" name="Colonne12469"/>
    <tableColumn id="12473" xr3:uid="{7C240193-8FE8-4E34-9DBE-EF753576565C}" name="Colonne12470"/>
    <tableColumn id="12474" xr3:uid="{5B2C4D5A-1610-40EE-93DC-EF4F25787547}" name="Colonne12471"/>
    <tableColumn id="12475" xr3:uid="{A6B4E2A1-4EF4-4ED6-B0F0-4A253A392A97}" name="Colonne12472"/>
    <tableColumn id="12476" xr3:uid="{6D463CD4-B03D-4BA9-8D2F-1DB7F855D29F}" name="Colonne12473"/>
    <tableColumn id="12477" xr3:uid="{7F313124-C21D-46D8-85A4-5F9F3EDB7514}" name="Colonne12474"/>
    <tableColumn id="12478" xr3:uid="{A6E25A8F-3666-43C0-9616-80505B49D4BF}" name="Colonne12475"/>
    <tableColumn id="12479" xr3:uid="{D7D4FF41-B50C-40FC-AA68-16FD653D15CE}" name="Colonne12476"/>
    <tableColumn id="12480" xr3:uid="{FD06ECC3-CA10-4329-B86F-1CEA9DA7F8BC}" name="Colonne12477"/>
    <tableColumn id="12481" xr3:uid="{6B37A1D5-F36A-44FF-8944-EC8D87FA5469}" name="Colonne12478"/>
    <tableColumn id="12482" xr3:uid="{A4458A44-34BE-4FFE-8409-F4F7C0AEF8F6}" name="Colonne12479"/>
    <tableColumn id="12483" xr3:uid="{64504E87-8F10-41F0-A37C-AD73DAECE2DA}" name="Colonne12480"/>
    <tableColumn id="12484" xr3:uid="{5D17134A-0587-4F69-854A-7F642D780241}" name="Colonne12481"/>
    <tableColumn id="12485" xr3:uid="{691EEDBC-C30D-4054-A2D2-F3F608494D9F}" name="Colonne12482"/>
    <tableColumn id="12486" xr3:uid="{D8D37F0A-B9BC-4290-BC1F-020F75C95B1C}" name="Colonne12483"/>
    <tableColumn id="12487" xr3:uid="{8142BE76-5C12-4F72-B1EE-8B1A2987B82E}" name="Colonne12484"/>
    <tableColumn id="12488" xr3:uid="{1AD814F4-CD08-4E61-ACD1-5232C7D512C0}" name="Colonne12485"/>
    <tableColumn id="12489" xr3:uid="{6F061DE4-E5CD-470A-9809-EB1C52FCEBDA}" name="Colonne12486"/>
    <tableColumn id="12490" xr3:uid="{FE428739-DC45-419B-826A-8C711CE03404}" name="Colonne12487"/>
    <tableColumn id="12491" xr3:uid="{45338B33-45DF-4752-AC33-8894C7020811}" name="Colonne12488"/>
    <tableColumn id="12492" xr3:uid="{C088931D-F58E-4060-BA21-53B1D752895D}" name="Colonne12489"/>
    <tableColumn id="12493" xr3:uid="{1D637C06-D77C-4E6E-8F5C-BD66862E763A}" name="Colonne12490"/>
    <tableColumn id="12494" xr3:uid="{0033BCFD-6AE8-4C5A-A4E9-53EEDB96FF4F}" name="Colonne12491"/>
    <tableColumn id="12495" xr3:uid="{FB6BF20F-5D2B-464C-9FD9-E0B9FD8D1F60}" name="Colonne12492"/>
    <tableColumn id="12496" xr3:uid="{A95E0766-854D-4C65-87DC-0E85460641A6}" name="Colonne12493"/>
    <tableColumn id="12497" xr3:uid="{D84B72A5-FF15-4D5A-870A-3E3FE3640FF4}" name="Colonne12494"/>
    <tableColumn id="12498" xr3:uid="{2F257138-90DB-4986-BA36-DBD883EEC403}" name="Colonne12495"/>
    <tableColumn id="12499" xr3:uid="{7BBDB074-54E5-46A4-8A5A-9F943BFBCE37}" name="Colonne12496"/>
    <tableColumn id="12500" xr3:uid="{39AD77DD-F446-4B9B-96EA-ED39EA275AB8}" name="Colonne12497"/>
    <tableColumn id="12501" xr3:uid="{43BD7CB2-5F49-4481-836F-AFC5C6714377}" name="Colonne12498"/>
    <tableColumn id="12502" xr3:uid="{3E4EA1C2-4639-4F39-BFC0-024D1A8F60FD}" name="Colonne12499"/>
    <tableColumn id="12503" xr3:uid="{73D2B8D3-92DF-46B0-91E4-98B69477BFF7}" name="Colonne12500"/>
    <tableColumn id="12504" xr3:uid="{782A795F-5D85-45D2-8FBC-832889D417C5}" name="Colonne12501"/>
    <tableColumn id="12505" xr3:uid="{5FD9655F-B372-40BC-A3B5-4F2703BCDDF8}" name="Colonne12502"/>
    <tableColumn id="12506" xr3:uid="{42037546-2586-4AFE-973D-0C8277FD304D}" name="Colonne12503"/>
    <tableColumn id="12507" xr3:uid="{FC77976A-C68A-4DB9-90BF-EC310C4DB9BC}" name="Colonne12504"/>
    <tableColumn id="12508" xr3:uid="{223821C1-4DD6-4DFC-A47A-B02EF548B26F}" name="Colonne12505"/>
    <tableColumn id="12509" xr3:uid="{58E631EB-5A3A-441F-9C4B-7AE13F12A9A2}" name="Colonne12506"/>
    <tableColumn id="12510" xr3:uid="{7B5AE7FD-2E96-4CBC-B7C5-E6E9CB1F7150}" name="Colonne12507"/>
    <tableColumn id="12511" xr3:uid="{7E3F1959-3C30-4851-856C-EBDC96BDC3AD}" name="Colonne12508"/>
    <tableColumn id="12512" xr3:uid="{32312A75-3E0A-4706-AE36-FD1BEE9C769B}" name="Colonne12509"/>
    <tableColumn id="12513" xr3:uid="{73794C7F-4506-4CE8-B473-D63D11FED9D3}" name="Colonne12510"/>
    <tableColumn id="12514" xr3:uid="{F5694FDB-3DB5-46FF-AA13-2750BD91B9F0}" name="Colonne12511"/>
    <tableColumn id="12515" xr3:uid="{C101188E-3085-43B9-B33F-543177191BF7}" name="Colonne12512"/>
    <tableColumn id="12516" xr3:uid="{9D0CEAF0-A1B0-4F39-AD17-C3062BB6087A}" name="Colonne12513"/>
    <tableColumn id="12517" xr3:uid="{3A4B3D3B-AAB9-4973-8DB4-02A14C5F7ECB}" name="Colonne12514"/>
    <tableColumn id="12518" xr3:uid="{079B68C1-05ED-48EC-9EBE-EA328B6BBE24}" name="Colonne12515"/>
    <tableColumn id="12519" xr3:uid="{BBB75BA7-CC92-4E54-BDFB-EA71D8C919BD}" name="Colonne12516"/>
    <tableColumn id="12520" xr3:uid="{B65667F2-4074-428C-B861-EBBC2469D13C}" name="Colonne12517"/>
    <tableColumn id="12521" xr3:uid="{DFD8EB7B-CFA4-4D34-917B-C369D0ADD18A}" name="Colonne12518"/>
    <tableColumn id="12522" xr3:uid="{E659E050-9C2A-488D-982A-EA139C13A75B}" name="Colonne12519"/>
    <tableColumn id="12523" xr3:uid="{192D18C4-AFE3-47D3-B86E-837C93BFCA75}" name="Colonne12520"/>
    <tableColumn id="12524" xr3:uid="{D0C0105E-BD57-45F5-81E2-1FD0805C83C9}" name="Colonne12521"/>
    <tableColumn id="12525" xr3:uid="{757FFDD9-688F-4107-941A-7BC2A7E20A2B}" name="Colonne12522"/>
    <tableColumn id="12526" xr3:uid="{FAE56FB6-BEE6-4402-B248-373A83ED7120}" name="Colonne12523"/>
    <tableColumn id="12527" xr3:uid="{8C938857-F04B-4895-9D44-3CE3C28569A3}" name="Colonne12524"/>
    <tableColumn id="12528" xr3:uid="{C90EED2D-B3C8-4B8B-9365-B42E10B5122D}" name="Colonne12525"/>
    <tableColumn id="12529" xr3:uid="{404F8BD6-3805-4913-AD52-90646163B2FC}" name="Colonne12526"/>
    <tableColumn id="12530" xr3:uid="{5FD674FA-D65F-48BA-B194-694D04A6C257}" name="Colonne12527"/>
    <tableColumn id="12531" xr3:uid="{C5949955-FD5C-4D5D-BB81-805BACE755D3}" name="Colonne12528"/>
    <tableColumn id="12532" xr3:uid="{1E74490C-E918-4F0E-9B27-24D44013BC4C}" name="Colonne12529"/>
    <tableColumn id="12533" xr3:uid="{539B6FCE-CFAA-40D2-98E3-A560E5F8B5A6}" name="Colonne12530"/>
    <tableColumn id="12534" xr3:uid="{E0DBF5EA-CB2F-48EA-BB5A-55E48FA4671A}" name="Colonne12531"/>
    <tableColumn id="12535" xr3:uid="{D52A1BF6-A942-4FEE-91D4-CE1E73E3434D}" name="Colonne12532"/>
    <tableColumn id="12536" xr3:uid="{BE6ACB84-7A50-4146-B34B-ECBDE80E7796}" name="Colonne12533"/>
    <tableColumn id="12537" xr3:uid="{EBF14561-81E1-41B8-9908-AFB8814A1D1D}" name="Colonne12534"/>
    <tableColumn id="12538" xr3:uid="{8912E0E3-4BF2-47B5-9B12-EF04FAFBAD1F}" name="Colonne12535"/>
    <tableColumn id="12539" xr3:uid="{8401F929-BA63-4213-B843-DFF973AF5A4C}" name="Colonne12536"/>
    <tableColumn id="12540" xr3:uid="{DF67A616-96AA-472E-85C3-4547D2362DB9}" name="Colonne12537"/>
    <tableColumn id="12541" xr3:uid="{0D982D3E-56B3-413D-9FD2-047AEA56C277}" name="Colonne12538"/>
    <tableColumn id="12542" xr3:uid="{3ACBF514-6117-42E5-A195-58C3CC326F18}" name="Colonne12539"/>
    <tableColumn id="12543" xr3:uid="{5A23BD93-3888-4478-A9D5-FB6907450607}" name="Colonne12540"/>
    <tableColumn id="12544" xr3:uid="{4E26B66C-D728-446C-952A-A128BD673389}" name="Colonne12541"/>
    <tableColumn id="12545" xr3:uid="{E962EA78-F121-4B56-AECA-01D54C78E6AE}" name="Colonne12542"/>
    <tableColumn id="12546" xr3:uid="{1C0D398A-972C-4B24-AF17-813A6BA0FA0F}" name="Colonne12543"/>
    <tableColumn id="12547" xr3:uid="{6E5167E2-5BFC-478B-95B0-6DC12F1611A5}" name="Colonne12544"/>
    <tableColumn id="12548" xr3:uid="{89CAB64A-7F27-4784-933A-AA718DDBCC4C}" name="Colonne12545"/>
    <tableColumn id="12549" xr3:uid="{3A904160-1738-4426-A3DB-E0D73C8CEF91}" name="Colonne12546"/>
    <tableColumn id="12550" xr3:uid="{703058B0-D93A-4D55-81FD-E48B1F5B6E68}" name="Colonne12547"/>
    <tableColumn id="12551" xr3:uid="{649741C5-9D79-4139-BCE9-70B14A23B988}" name="Colonne12548"/>
    <tableColumn id="12552" xr3:uid="{7899C377-F9B1-4486-9E4B-F4A89855C667}" name="Colonne12549"/>
    <tableColumn id="12553" xr3:uid="{66AAB86F-6804-4EB1-94F3-EA34818492BF}" name="Colonne12550"/>
    <tableColumn id="12554" xr3:uid="{2ACD818D-5A7D-4169-85E4-1C1710A52698}" name="Colonne12551"/>
    <tableColumn id="12555" xr3:uid="{36567F85-11D9-4890-B97D-1F04B0BD9016}" name="Colonne12552"/>
    <tableColumn id="12556" xr3:uid="{6C66FBBC-039A-47DC-8EB1-C61B4632D131}" name="Colonne12553"/>
    <tableColumn id="12557" xr3:uid="{0F0F41DA-1F6A-4998-9A5B-6697F09F1A42}" name="Colonne12554"/>
    <tableColumn id="12558" xr3:uid="{E901E693-AB4B-467F-88C8-B325B51697E0}" name="Colonne12555"/>
    <tableColumn id="12559" xr3:uid="{5B8C0A0F-E03A-47E8-B534-3B01FEAA1C0A}" name="Colonne12556"/>
    <tableColumn id="12560" xr3:uid="{C1857D2C-3C75-4010-826F-4F4224BC65B9}" name="Colonne12557"/>
    <tableColumn id="12561" xr3:uid="{2A7DEDF2-013F-4E88-9F62-4C2B6404C8CF}" name="Colonne12558"/>
    <tableColumn id="12562" xr3:uid="{E124DCE3-6FB7-4242-A5E4-E60182934C06}" name="Colonne12559"/>
    <tableColumn id="12563" xr3:uid="{DB57354E-85B7-4672-B765-182DFC8A22B8}" name="Colonne12560"/>
    <tableColumn id="12564" xr3:uid="{D3284EBC-D0BF-4F9B-9F50-BF1BD0F35AE5}" name="Colonne12561"/>
    <tableColumn id="12565" xr3:uid="{70EEBE66-1B96-4E80-8310-0FBA82B154C2}" name="Colonne12562"/>
    <tableColumn id="12566" xr3:uid="{21CDF272-BF8C-4F76-A0F9-1877BF0F5990}" name="Colonne12563"/>
    <tableColumn id="12567" xr3:uid="{D4D4576B-5117-4563-92E1-7DA0578C0517}" name="Colonne12564"/>
    <tableColumn id="12568" xr3:uid="{8013EFF4-055C-4687-96A9-4DA203BB39B6}" name="Colonne12565"/>
    <tableColumn id="12569" xr3:uid="{3E6C6766-5BC8-46F1-8676-8FAA3F9826E3}" name="Colonne12566"/>
    <tableColumn id="12570" xr3:uid="{60689E4A-5B48-405E-A121-DDF40A6D4545}" name="Colonne12567"/>
    <tableColumn id="12571" xr3:uid="{4E9735B8-8BA3-4563-A975-250068B13CB4}" name="Colonne12568"/>
    <tableColumn id="12572" xr3:uid="{EC21763E-3F2E-4B10-95CA-9AEEC4417A8A}" name="Colonne12569"/>
    <tableColumn id="12573" xr3:uid="{25B0A27F-F432-4031-B78D-04860FE99901}" name="Colonne12570"/>
    <tableColumn id="12574" xr3:uid="{65CAF3F6-7B3D-469C-8BA4-3119A160CAC0}" name="Colonne12571"/>
    <tableColumn id="12575" xr3:uid="{EDCFC975-9317-460F-8A67-114EB96A2360}" name="Colonne12572"/>
    <tableColumn id="12576" xr3:uid="{903540C3-0CA4-493A-BA8D-99B6AC638D0A}" name="Colonne12573"/>
    <tableColumn id="12577" xr3:uid="{D6C41B1D-593E-4B33-BB5F-D45E61F59316}" name="Colonne12574"/>
    <tableColumn id="12578" xr3:uid="{B3332AC6-BB99-4C2D-ACEF-FC7FC3F8FCA7}" name="Colonne12575"/>
    <tableColumn id="12579" xr3:uid="{D3F15A61-138E-4CBF-9E5F-D6534F633DEB}" name="Colonne12576"/>
    <tableColumn id="12580" xr3:uid="{05CEE43E-6D99-4C18-ACE0-8BE5955B5A23}" name="Colonne12577"/>
    <tableColumn id="12581" xr3:uid="{F296D0AD-8E5E-44B2-BC08-5357C07A5665}" name="Colonne12578"/>
    <tableColumn id="12582" xr3:uid="{A0B97063-DA37-44B5-B930-6F7EDDA03683}" name="Colonne12579"/>
    <tableColumn id="12583" xr3:uid="{E484FA39-65AB-44CA-9FE5-DF2449C1D43E}" name="Colonne12580"/>
    <tableColumn id="12584" xr3:uid="{AE3DC60C-98FC-4C95-9387-BE563960F3B0}" name="Colonne12581"/>
    <tableColumn id="12585" xr3:uid="{CE9E99FC-FFFA-4916-9B1F-A512F6E4D0F4}" name="Colonne12582"/>
    <tableColumn id="12586" xr3:uid="{66EEB636-6824-41B7-9318-EA564A97C342}" name="Colonne12583"/>
    <tableColumn id="12587" xr3:uid="{6DBB2514-7A8C-4F13-923D-74F76AB64F95}" name="Colonne12584"/>
    <tableColumn id="12588" xr3:uid="{A9AE887F-989D-4C5B-9104-D0530F07A90A}" name="Colonne12585"/>
    <tableColumn id="12589" xr3:uid="{1DE337B9-763B-4D3E-A183-AB9FA1C2AC5C}" name="Colonne12586"/>
    <tableColumn id="12590" xr3:uid="{D5206FA6-01E8-44F7-816B-EA4F906BF681}" name="Colonne12587"/>
    <tableColumn id="12591" xr3:uid="{B6FACA13-78FF-4A50-8A7A-01FC85FF05D4}" name="Colonne12588"/>
    <tableColumn id="12592" xr3:uid="{55ACA436-FC3D-4B63-B1B4-EEC01A9FD4A8}" name="Colonne12589"/>
    <tableColumn id="12593" xr3:uid="{8A1A4BEF-DCBD-4516-ACD8-B17C62BBD379}" name="Colonne12590"/>
    <tableColumn id="12594" xr3:uid="{3413F59D-3575-478F-8DCD-6A7FEE46BEFC}" name="Colonne12591"/>
    <tableColumn id="12595" xr3:uid="{B76476CC-C3E9-49BE-A50E-8B1791BC35AE}" name="Colonne12592"/>
    <tableColumn id="12596" xr3:uid="{45BC9B84-1826-4D0C-BA91-D66B94DEFC83}" name="Colonne12593"/>
    <tableColumn id="12597" xr3:uid="{D5B220A3-D5A1-4B50-AEED-6A94388C4C6A}" name="Colonne12594"/>
    <tableColumn id="12598" xr3:uid="{A75E739A-FD69-4648-A563-6C81184D619D}" name="Colonne12595"/>
    <tableColumn id="12599" xr3:uid="{1CB61866-6A16-4B82-8D39-AE1E8288CF68}" name="Colonne12596"/>
    <tableColumn id="12600" xr3:uid="{5CB5240A-A68B-48D8-B110-FEE97DB10A87}" name="Colonne12597"/>
    <tableColumn id="12601" xr3:uid="{871898EB-F5AE-4F1C-9320-A01F0176553C}" name="Colonne12598"/>
    <tableColumn id="12602" xr3:uid="{0D1019E8-386D-4EFC-AF4F-B75680625846}" name="Colonne12599"/>
    <tableColumn id="12603" xr3:uid="{F886CDE9-C623-4574-B547-D4E9A3107D16}" name="Colonne12600"/>
    <tableColumn id="12604" xr3:uid="{872435AE-947A-411F-8083-DFDBD8F68219}" name="Colonne12601"/>
    <tableColumn id="12605" xr3:uid="{3260FDFE-1824-477A-896A-8ADA4C9A3B4C}" name="Colonne12602"/>
    <tableColumn id="12606" xr3:uid="{AE387321-3A19-407F-8E7B-AC73127E7CE5}" name="Colonne12603"/>
    <tableColumn id="12607" xr3:uid="{498B3EB4-2908-4F92-B79E-9BA6E600B75B}" name="Colonne12604"/>
    <tableColumn id="12608" xr3:uid="{925342DD-22DA-4825-B441-2D0470B8F9B6}" name="Colonne12605"/>
    <tableColumn id="12609" xr3:uid="{69D3B637-9F16-46D3-9BEA-8627E5CD10D5}" name="Colonne12606"/>
    <tableColumn id="12610" xr3:uid="{B53297D4-75AE-4978-BCFD-7087900DA9AB}" name="Colonne12607"/>
    <tableColumn id="12611" xr3:uid="{DA35C1DE-BC59-4817-8566-18DBC87564C0}" name="Colonne12608"/>
    <tableColumn id="12612" xr3:uid="{766097F6-994A-4FC8-8539-9C3ED23A9729}" name="Colonne12609"/>
    <tableColumn id="12613" xr3:uid="{DA854AD2-155E-4CB9-804B-943966AC4D2F}" name="Colonne12610"/>
    <tableColumn id="12614" xr3:uid="{8DA5798F-BCFB-46F9-996B-CD79FD5F085C}" name="Colonne12611"/>
    <tableColumn id="12615" xr3:uid="{EF9E6BCE-C0A6-43E1-BB70-E41BA6E68831}" name="Colonne12612"/>
    <tableColumn id="12616" xr3:uid="{58A8FDE6-13B9-46D4-980F-B94D214C7B5D}" name="Colonne12613"/>
    <tableColumn id="12617" xr3:uid="{2CF15120-7BFF-4342-8264-D0C2FB7FD0D6}" name="Colonne12614"/>
    <tableColumn id="12618" xr3:uid="{94D77444-035D-463A-B9F8-09468175B208}" name="Colonne12615"/>
    <tableColumn id="12619" xr3:uid="{1E72B206-332A-4196-84C1-CCA36357AF13}" name="Colonne12616"/>
    <tableColumn id="12620" xr3:uid="{029E347C-06CC-4744-8F14-A0ED0E1A78B4}" name="Colonne12617"/>
    <tableColumn id="12621" xr3:uid="{5E0E7409-6CB7-48AB-B527-52635BC4E61E}" name="Colonne12618"/>
    <tableColumn id="12622" xr3:uid="{00B1E9F9-1584-448D-B30B-72630458A08A}" name="Colonne12619"/>
    <tableColumn id="12623" xr3:uid="{C44B2EBD-D245-42B0-89AB-2C4AF87A74FF}" name="Colonne12620"/>
    <tableColumn id="12624" xr3:uid="{1353AC77-1C22-4209-82D2-7DD9571D363B}" name="Colonne12621"/>
    <tableColumn id="12625" xr3:uid="{9F731415-ADFD-4A33-B548-05BD4778D1BA}" name="Colonne12622"/>
    <tableColumn id="12626" xr3:uid="{834E02A5-0501-41A4-B4D0-1DF83585F1FF}" name="Colonne12623"/>
    <tableColumn id="12627" xr3:uid="{7D4F5F44-E42E-45B4-A78E-6829093B0273}" name="Colonne12624"/>
    <tableColumn id="12628" xr3:uid="{94E8ABA9-CDA6-420B-8614-05B4104DA631}" name="Colonne12625"/>
    <tableColumn id="12629" xr3:uid="{15C31C8F-BE9B-4CD9-9155-09BD545B1122}" name="Colonne12626"/>
    <tableColumn id="12630" xr3:uid="{3F92137E-AA64-40F7-A878-59CA421D5498}" name="Colonne12627"/>
    <tableColumn id="12631" xr3:uid="{FF420071-5A6B-45E5-B6D6-4A34482E377F}" name="Colonne12628"/>
    <tableColumn id="12632" xr3:uid="{07135658-DE74-4C4A-B1BD-CE9B2F8FA2AE}" name="Colonne12629"/>
    <tableColumn id="12633" xr3:uid="{7C98A4ED-2A56-42AF-AD51-CE0289FE9940}" name="Colonne12630"/>
    <tableColumn id="12634" xr3:uid="{41A3D50A-4BFF-4300-8628-B048ABF97DFD}" name="Colonne12631"/>
    <tableColumn id="12635" xr3:uid="{46116359-7216-47D9-974B-4E841EC76A19}" name="Colonne12632"/>
    <tableColumn id="12636" xr3:uid="{974977EC-CF11-4B97-8072-C1C159BD0150}" name="Colonne12633"/>
    <tableColumn id="12637" xr3:uid="{2D0B9E51-0D76-4BA5-A55A-6D241ED995B4}" name="Colonne12634"/>
    <tableColumn id="12638" xr3:uid="{B86C41CE-2DDC-4DB9-9C74-2754D370C07A}" name="Colonne12635"/>
    <tableColumn id="12639" xr3:uid="{CAB98764-9747-440A-9532-E1A48F5FA6A8}" name="Colonne12636"/>
    <tableColumn id="12640" xr3:uid="{D9097198-82BA-4534-B4A3-32F43A815DA4}" name="Colonne12637"/>
    <tableColumn id="12641" xr3:uid="{298792D4-6448-4335-8589-D08B95482F53}" name="Colonne12638"/>
    <tableColumn id="12642" xr3:uid="{E17CA281-451C-4FF2-94EF-E76504708868}" name="Colonne12639"/>
    <tableColumn id="12643" xr3:uid="{F5B99558-5F1D-4781-B6D5-D0563F401248}" name="Colonne12640"/>
    <tableColumn id="12644" xr3:uid="{5815E9C1-A147-46D6-8E53-C8607922B82B}" name="Colonne12641"/>
    <tableColumn id="12645" xr3:uid="{33D74CD0-3897-4BC5-A053-1DDB329BAEDB}" name="Colonne12642"/>
    <tableColumn id="12646" xr3:uid="{29E9FC98-E1C8-4191-B24A-F3C76EB86E8C}" name="Colonne12643"/>
    <tableColumn id="12647" xr3:uid="{A025D3DF-D054-4D87-8BF7-D4F95C74889A}" name="Colonne12644"/>
    <tableColumn id="12648" xr3:uid="{63E4674D-F011-4839-9E5D-992692CFC5EA}" name="Colonne12645"/>
    <tableColumn id="12649" xr3:uid="{69FFD780-DAE7-4A80-BD9F-036CEA1BBF15}" name="Colonne12646"/>
    <tableColumn id="12650" xr3:uid="{28522783-F78C-49AF-8532-7446E28F572A}" name="Colonne12647"/>
    <tableColumn id="12651" xr3:uid="{4F9073E1-1737-40D2-8910-558BB8479CC3}" name="Colonne12648"/>
    <tableColumn id="12652" xr3:uid="{9BE27D0F-2C31-4C2D-979A-513D50C2AF43}" name="Colonne12649"/>
    <tableColumn id="12653" xr3:uid="{55718080-44EB-4EAB-98AF-C8407AC35950}" name="Colonne12650"/>
    <tableColumn id="12654" xr3:uid="{7CEE5A73-CEB6-475A-8F75-0FBC7AED620E}" name="Colonne12651"/>
    <tableColumn id="12655" xr3:uid="{E06F578F-47B6-411C-9238-2774B0C3E590}" name="Colonne12652"/>
    <tableColumn id="12656" xr3:uid="{DCE33B9D-9652-4320-8367-757BC00729F3}" name="Colonne12653"/>
    <tableColumn id="12657" xr3:uid="{AA0DAD94-A2C8-4403-99BF-244965B85C83}" name="Colonne12654"/>
    <tableColumn id="12658" xr3:uid="{F6B92D8D-456E-4380-9C43-D58792F5A498}" name="Colonne12655"/>
    <tableColumn id="12659" xr3:uid="{F14C5169-839C-4121-A8E6-092D35067132}" name="Colonne12656"/>
    <tableColumn id="12660" xr3:uid="{19D60F68-503C-4D61-845B-CD17011AA126}" name="Colonne12657"/>
    <tableColumn id="12661" xr3:uid="{325BD123-6653-4DB3-B3B1-4C96CF586ED7}" name="Colonne12658"/>
    <tableColumn id="12662" xr3:uid="{DCD23F91-8016-4F28-807E-AFCD8CCCEF8B}" name="Colonne12659"/>
    <tableColumn id="12663" xr3:uid="{F7B34677-5B50-4B5B-A48B-C7A0E9033604}" name="Colonne12660"/>
    <tableColumn id="12664" xr3:uid="{CBE12879-7709-41A6-B143-7062FDFBF5EA}" name="Colonne12661"/>
    <tableColumn id="12665" xr3:uid="{348054F3-5AD0-40F6-86BF-A7E1CB911C6A}" name="Colonne12662"/>
    <tableColumn id="12666" xr3:uid="{4762D564-38E1-4034-923D-85CAFC6796CF}" name="Colonne12663"/>
    <tableColumn id="12667" xr3:uid="{CC67E59C-7860-4330-BAC8-F545F74FC65C}" name="Colonne12664"/>
    <tableColumn id="12668" xr3:uid="{251AFC39-E6D7-4970-A32E-EB2A4844370E}" name="Colonne12665"/>
    <tableColumn id="12669" xr3:uid="{1D61078F-0B7E-4BF5-ADEA-21F0989A0351}" name="Colonne12666"/>
    <tableColumn id="12670" xr3:uid="{90BE91A5-5359-4BFB-A157-1013FE5B4767}" name="Colonne12667"/>
    <tableColumn id="12671" xr3:uid="{8BD0516B-56BB-4F18-BEB7-3F9829ABE852}" name="Colonne12668"/>
    <tableColumn id="12672" xr3:uid="{025D60CF-2B8E-4454-B8E5-C6ECC0E82932}" name="Colonne12669"/>
    <tableColumn id="12673" xr3:uid="{A69F6666-6755-4170-9B03-F734CEF31323}" name="Colonne12670"/>
    <tableColumn id="12674" xr3:uid="{3A9F9016-E4B6-4001-BBAB-5E37B3CAACDD}" name="Colonne12671"/>
    <tableColumn id="12675" xr3:uid="{2F175430-0BAC-4E6A-804B-3F8D11534045}" name="Colonne12672"/>
    <tableColumn id="12676" xr3:uid="{D8CA6AEE-DE87-4717-8EE0-57AAA58E89BA}" name="Colonne12673"/>
    <tableColumn id="12677" xr3:uid="{8CCBD63B-650B-4F4C-A5F5-EC16727AE853}" name="Colonne12674"/>
    <tableColumn id="12678" xr3:uid="{9F68A5E7-D5F3-4050-AC74-87DCCA1925C2}" name="Colonne12675"/>
    <tableColumn id="12679" xr3:uid="{69119431-7452-433C-A957-F659C6807646}" name="Colonne12676"/>
    <tableColumn id="12680" xr3:uid="{F2641668-6CAE-4585-85B7-87EF6E24F214}" name="Colonne12677"/>
    <tableColumn id="12681" xr3:uid="{96A66FCB-4B15-4F3B-873C-4809DB44D727}" name="Colonne12678"/>
    <tableColumn id="12682" xr3:uid="{D62BACCB-D039-4A68-82D5-79E11849E867}" name="Colonne12679"/>
    <tableColumn id="12683" xr3:uid="{2C8AC85B-7404-4E69-B8FC-E2EE0995175F}" name="Colonne12680"/>
    <tableColumn id="12684" xr3:uid="{1C1EF96B-D4B0-4BEB-9F13-286D1A45BA19}" name="Colonne12681"/>
    <tableColumn id="12685" xr3:uid="{48977042-1399-41F7-B19D-94BEFB1E06D7}" name="Colonne12682"/>
    <tableColumn id="12686" xr3:uid="{DFE6F8F0-D587-47F9-8E5F-0627A4650EE9}" name="Colonne12683"/>
    <tableColumn id="12687" xr3:uid="{3FA39B08-6362-4E5F-95ED-A44652AFAFE2}" name="Colonne12684"/>
    <tableColumn id="12688" xr3:uid="{083108CB-5EC0-43EC-9904-39946F2BEAF0}" name="Colonne12685"/>
    <tableColumn id="12689" xr3:uid="{C3C071CF-63EE-433B-977E-52DAA39C9F12}" name="Colonne12686"/>
    <tableColumn id="12690" xr3:uid="{2733DEA9-D42B-4E92-811A-6B68E02563D9}" name="Colonne12687"/>
    <tableColumn id="12691" xr3:uid="{9CD4A948-1FE9-4B65-8C0E-507544341849}" name="Colonne12688"/>
    <tableColumn id="12692" xr3:uid="{00BEC460-6A51-4A14-B54B-BD8799AD2B98}" name="Colonne12689"/>
    <tableColumn id="12693" xr3:uid="{26CD616A-1667-45EE-938F-C96363EAA7F8}" name="Colonne12690"/>
    <tableColumn id="12694" xr3:uid="{C2594B54-F229-4CB4-8A48-6B2D6C6BB2B2}" name="Colonne12691"/>
    <tableColumn id="12695" xr3:uid="{D0EC0680-CCE5-4C44-BD81-4915648B5696}" name="Colonne12692"/>
    <tableColumn id="12696" xr3:uid="{4755EF82-8476-47C9-980B-C50711B65F0E}" name="Colonne12693"/>
    <tableColumn id="12697" xr3:uid="{065F8D9B-3740-4289-97D6-DA8DDB26C44E}" name="Colonne12694"/>
    <tableColumn id="12698" xr3:uid="{1C6B4D85-F6C3-4588-B346-7ABDB588D2E9}" name="Colonne12695"/>
    <tableColumn id="12699" xr3:uid="{C5E9E2F2-5C1B-42A3-AF87-6E33D245FA20}" name="Colonne12696"/>
    <tableColumn id="12700" xr3:uid="{9045223C-D796-4448-A2D3-6564A16413BE}" name="Colonne12697"/>
    <tableColumn id="12701" xr3:uid="{295B04B4-B0F4-417D-92CD-45A138D9F906}" name="Colonne12698"/>
    <tableColumn id="12702" xr3:uid="{63305504-E40E-4995-8426-6FE42FE47D2F}" name="Colonne12699"/>
    <tableColumn id="12703" xr3:uid="{2A1EE68C-1E88-4E0D-9275-BC48058679D5}" name="Colonne12700"/>
    <tableColumn id="12704" xr3:uid="{F15925A7-63B6-4AC7-8C43-2094266468D7}" name="Colonne12701"/>
    <tableColumn id="12705" xr3:uid="{B612AA9F-927E-487F-A0D0-0F19CA502954}" name="Colonne12702"/>
    <tableColumn id="12706" xr3:uid="{7A0C8721-137D-49C4-B3C3-6F47E1B8E53F}" name="Colonne12703"/>
    <tableColumn id="12707" xr3:uid="{3F24CD70-FF5D-46FF-BA4F-15C0F3B36959}" name="Colonne12704"/>
    <tableColumn id="12708" xr3:uid="{DFC30F75-07D7-4E41-84CA-A187E59DCFB3}" name="Colonne12705"/>
    <tableColumn id="12709" xr3:uid="{DD851C2F-61E8-4EAF-8E74-2B050F3F0351}" name="Colonne12706"/>
    <tableColumn id="12710" xr3:uid="{1ABC3A40-5F12-43BC-86A0-9B60A6F2007B}" name="Colonne12707"/>
    <tableColumn id="12711" xr3:uid="{0EB9ED7D-5742-4079-9B63-45F9E10EE8AF}" name="Colonne12708"/>
    <tableColumn id="12712" xr3:uid="{D0ADF94A-C172-40D4-96B3-9D1BBC2647C9}" name="Colonne12709"/>
    <tableColumn id="12713" xr3:uid="{52B7757E-44A1-4BD9-BCCC-83CE3A826BEF}" name="Colonne12710"/>
    <tableColumn id="12714" xr3:uid="{D2126421-7C05-478E-A672-6F12049A64D6}" name="Colonne12711"/>
    <tableColumn id="12715" xr3:uid="{D371058A-51BE-45D9-B10D-B59FBC311357}" name="Colonne12712"/>
    <tableColumn id="12716" xr3:uid="{021F6A6F-2FA4-4CEA-B787-9033B199682D}" name="Colonne12713"/>
    <tableColumn id="12717" xr3:uid="{AC7F5038-24DF-454C-8B54-76450A00086D}" name="Colonne12714"/>
    <tableColumn id="12718" xr3:uid="{80304EC3-10D1-488A-9F9F-5D8BA385D6BD}" name="Colonne12715"/>
    <tableColumn id="12719" xr3:uid="{7D93C7F1-E613-429A-A307-062A239B2704}" name="Colonne12716"/>
    <tableColumn id="12720" xr3:uid="{644C54F9-E32E-4BC2-9C33-E93AAA61EC7D}" name="Colonne12717"/>
    <tableColumn id="12721" xr3:uid="{DE7D530B-C30E-43ED-9B56-6D4227477815}" name="Colonne12718"/>
    <tableColumn id="12722" xr3:uid="{D91F8EE9-D428-48A2-8201-3553F59CA997}" name="Colonne12719"/>
    <tableColumn id="12723" xr3:uid="{0ED4BA6C-E13F-447F-BC2E-A711EE6677E5}" name="Colonne12720"/>
    <tableColumn id="12724" xr3:uid="{26D42870-FDEC-4280-9C78-CD30A0DC7775}" name="Colonne12721"/>
    <tableColumn id="12725" xr3:uid="{27269EFC-7CEE-4995-8952-D44E7273D337}" name="Colonne12722"/>
    <tableColumn id="12726" xr3:uid="{32348633-2D1B-49C3-84D5-1165AF5801DD}" name="Colonne12723"/>
    <tableColumn id="12727" xr3:uid="{679E8CD5-DE7A-4C85-8947-BB1357C27740}" name="Colonne12724"/>
    <tableColumn id="12728" xr3:uid="{7E3AEAA0-5C48-4CEF-91F8-1CFEB58E39AB}" name="Colonne12725"/>
    <tableColumn id="12729" xr3:uid="{E1E00812-4650-42AA-AA5B-89C25BE55A00}" name="Colonne12726"/>
    <tableColumn id="12730" xr3:uid="{F451FA4B-F5DE-4AAE-9284-6D1A6D6E727F}" name="Colonne12727"/>
    <tableColumn id="12731" xr3:uid="{FFFAA2BA-9387-4F7B-B592-3AA0EF84F0F8}" name="Colonne12728"/>
    <tableColumn id="12732" xr3:uid="{022777C2-D0BF-4DDD-B9BA-5B1429A0BE2F}" name="Colonne12729"/>
    <tableColumn id="12733" xr3:uid="{F767D81C-BF1A-467A-91E3-0C36974B9029}" name="Colonne12730"/>
    <tableColumn id="12734" xr3:uid="{310C4501-BD97-4529-B8B5-0AAA976DCE9D}" name="Colonne12731"/>
    <tableColumn id="12735" xr3:uid="{511B84D8-2B3A-46C4-BDB9-1D20C2E31765}" name="Colonne12732"/>
    <tableColumn id="12736" xr3:uid="{8976ACE2-8D41-4834-BC9A-7F09B5C71426}" name="Colonne12733"/>
    <tableColumn id="12737" xr3:uid="{1496D716-325F-4E13-B2DA-CE4149E0499A}" name="Colonne12734"/>
    <tableColumn id="12738" xr3:uid="{8AD5BA9D-E426-4618-8315-BB64C3AB4BE3}" name="Colonne12735"/>
    <tableColumn id="12739" xr3:uid="{9B0340DC-13D8-4BBF-948C-CDD143BE17D4}" name="Colonne12736"/>
    <tableColumn id="12740" xr3:uid="{33915F53-35C3-43E7-BB85-2704C5E55F44}" name="Colonne12737"/>
    <tableColumn id="12741" xr3:uid="{9AE1CB22-CAD8-41EF-8FEC-371BC6B0381E}" name="Colonne12738"/>
    <tableColumn id="12742" xr3:uid="{1450906B-D2AB-4ADA-B33F-C72F2476BAAD}" name="Colonne12739"/>
    <tableColumn id="12743" xr3:uid="{1DF25BFD-489E-464F-88B6-1CD017967A02}" name="Colonne12740"/>
    <tableColumn id="12744" xr3:uid="{16F6669B-9EAA-49F0-9F4E-72940C062590}" name="Colonne12741"/>
    <tableColumn id="12745" xr3:uid="{9CD24274-B4FC-4400-8DDA-B576AB22C44E}" name="Colonne12742"/>
    <tableColumn id="12746" xr3:uid="{FF157F19-3AC1-4F21-829F-FB5B40C02B54}" name="Colonne12743"/>
    <tableColumn id="12747" xr3:uid="{B58C4AEC-25FE-4566-99CB-093D256345EC}" name="Colonne12744"/>
    <tableColumn id="12748" xr3:uid="{DEE1C171-1C18-4E86-9EF5-926AB5B69D7F}" name="Colonne12745"/>
    <tableColumn id="12749" xr3:uid="{83D853FF-47E8-46E6-A57D-CFDC867F22C2}" name="Colonne12746"/>
    <tableColumn id="12750" xr3:uid="{ACEB8B8E-59D3-4C7E-9FC9-6714BBEEC4EB}" name="Colonne12747"/>
    <tableColumn id="12751" xr3:uid="{262F5BCB-EA48-4B42-9CFD-88F5A4A055CA}" name="Colonne12748"/>
    <tableColumn id="12752" xr3:uid="{53BED204-0DF3-45E2-856F-FF7E411D9CCB}" name="Colonne12749"/>
    <tableColumn id="12753" xr3:uid="{EF3684DB-7DB9-44A4-A5CD-38DC6C5EB71F}" name="Colonne12750"/>
    <tableColumn id="12754" xr3:uid="{F1F2FCE3-36A0-44B9-B6AA-54784A46AD67}" name="Colonne12751"/>
    <tableColumn id="12755" xr3:uid="{B8E1E46C-FB90-4E71-952B-44EED04F40D8}" name="Colonne12752"/>
    <tableColumn id="12756" xr3:uid="{ECA6C125-043D-47D6-B386-CDFB0CCDDE13}" name="Colonne12753"/>
    <tableColumn id="12757" xr3:uid="{0D7F694D-EEF6-4605-BF0B-67B87CE20BDA}" name="Colonne12754"/>
    <tableColumn id="12758" xr3:uid="{AF9BF346-1DC7-4ABA-982A-086100F45E58}" name="Colonne12755"/>
    <tableColumn id="12759" xr3:uid="{115FD8C6-4555-4EA8-BBA5-D4E87A46E2E0}" name="Colonne12756"/>
    <tableColumn id="12760" xr3:uid="{1466D740-1A79-4538-9F85-99DD4D81FE90}" name="Colonne12757"/>
    <tableColumn id="12761" xr3:uid="{0C135FFC-A80E-42FF-A386-4565659F8F41}" name="Colonne12758"/>
    <tableColumn id="12762" xr3:uid="{C2099008-009E-47DB-9641-DBC556F825BF}" name="Colonne12759"/>
    <tableColumn id="12763" xr3:uid="{B9039097-4983-41D5-8679-64568DE02031}" name="Colonne12760"/>
    <tableColumn id="12764" xr3:uid="{6CA1BA49-585D-4F52-965F-0D8E1248AA3D}" name="Colonne12761"/>
    <tableColumn id="12765" xr3:uid="{EBB097A6-D2F6-4D15-AE69-86604FD2881D}" name="Colonne12762"/>
    <tableColumn id="12766" xr3:uid="{379688E7-58BA-4C76-9656-E15B7AAAA130}" name="Colonne12763"/>
    <tableColumn id="12767" xr3:uid="{3345C8A1-A699-4F70-87DD-B42628662FF9}" name="Colonne12764"/>
    <tableColumn id="12768" xr3:uid="{95C88E55-6424-4DBC-8C5A-503AB1D36FB4}" name="Colonne12765"/>
    <tableColumn id="12769" xr3:uid="{12835E35-C29B-490B-B1CA-C1A6A47B1EE7}" name="Colonne12766"/>
    <tableColumn id="12770" xr3:uid="{8B78BB95-30DB-4A66-B092-D3317A3BECB5}" name="Colonne12767"/>
    <tableColumn id="12771" xr3:uid="{F630A414-AA2B-4CB7-9F1C-12B4DE42D079}" name="Colonne12768"/>
    <tableColumn id="12772" xr3:uid="{BCCFF7C3-8337-48CF-A757-AAAF72B7B2FD}" name="Colonne12769"/>
    <tableColumn id="12773" xr3:uid="{84BA3EBA-A144-4D15-AE79-F0E7B96F59C3}" name="Colonne12770"/>
    <tableColumn id="12774" xr3:uid="{3F72B484-C9B1-4AD4-9D15-1C1047646480}" name="Colonne12771"/>
    <tableColumn id="12775" xr3:uid="{FD2B88F9-8F7C-47A6-8DB4-F885371C07E1}" name="Colonne12772"/>
    <tableColumn id="12776" xr3:uid="{17692918-8E43-401F-AB76-FAEABE0759EB}" name="Colonne12773"/>
    <tableColumn id="12777" xr3:uid="{D43501F5-6D59-45DB-AA8E-D1D680BB80C1}" name="Colonne12774"/>
    <tableColumn id="12778" xr3:uid="{906F9C6D-C99B-46CF-BFAC-597B1E8C1931}" name="Colonne12775"/>
    <tableColumn id="12779" xr3:uid="{AEB9032C-3B33-4361-85AA-DB38959DF34F}" name="Colonne12776"/>
    <tableColumn id="12780" xr3:uid="{AC37D4FE-64DB-40C7-B46C-6651D64DDBB6}" name="Colonne12777"/>
    <tableColumn id="12781" xr3:uid="{DDD2044F-FF55-4308-A432-688D57346BCB}" name="Colonne12778"/>
    <tableColumn id="12782" xr3:uid="{9C87D33C-FBC6-4136-A3B0-213E9536974A}" name="Colonne12779"/>
    <tableColumn id="12783" xr3:uid="{0BFB0F78-AE34-4733-93FF-41DECFB65CC0}" name="Colonne12780"/>
    <tableColumn id="12784" xr3:uid="{FAC7C6DB-2209-45E9-B87F-BA983AF18FDD}" name="Colonne12781"/>
    <tableColumn id="12785" xr3:uid="{9A665A0E-D607-4D93-BFA2-66E9896E9782}" name="Colonne12782"/>
    <tableColumn id="12786" xr3:uid="{26C56D93-C86A-47BE-9EC9-B2FC0F2FE155}" name="Colonne12783"/>
    <tableColumn id="12787" xr3:uid="{B03162CD-15DA-4DBB-A263-94DB6B274129}" name="Colonne12784"/>
    <tableColumn id="12788" xr3:uid="{36E9BF9C-3870-437F-9C23-4B1651AD5C6D}" name="Colonne12785"/>
    <tableColumn id="12789" xr3:uid="{A1B69209-0AB0-4EA4-BBE9-A0C12584617F}" name="Colonne12786"/>
    <tableColumn id="12790" xr3:uid="{FE32312D-6261-4943-985D-710669E5C2BC}" name="Colonne12787"/>
    <tableColumn id="12791" xr3:uid="{37C83711-D375-4A4B-ACF9-88D656ABAB43}" name="Colonne12788"/>
    <tableColumn id="12792" xr3:uid="{BB072A87-17FF-43DA-902D-9432E29DA602}" name="Colonne12789"/>
    <tableColumn id="12793" xr3:uid="{4831F0FF-A0BF-48DF-A2DF-A7DE7EE89B8A}" name="Colonne12790"/>
    <tableColumn id="12794" xr3:uid="{ADB0205C-495A-4154-9910-B892EAA8C1BC}" name="Colonne12791"/>
    <tableColumn id="12795" xr3:uid="{2CAED58C-FFB6-4B13-B939-7FED7E7C55E3}" name="Colonne12792"/>
    <tableColumn id="12796" xr3:uid="{A05CB826-17FC-4C41-B089-E1EF6EA0B84E}" name="Colonne12793"/>
    <tableColumn id="12797" xr3:uid="{66795699-870C-457F-A74F-0C93B3CDFD22}" name="Colonne12794"/>
    <tableColumn id="12798" xr3:uid="{D0E4E922-693C-4609-BC1E-B6C51780D85E}" name="Colonne12795"/>
    <tableColumn id="12799" xr3:uid="{1FF46DDA-7E0C-4320-A3B6-36FCDD38FE8B}" name="Colonne12796"/>
    <tableColumn id="12800" xr3:uid="{500A792A-D09D-4BFD-B595-60D20EABAE2D}" name="Colonne12797"/>
    <tableColumn id="12801" xr3:uid="{59AC0168-EA44-44E6-87E1-E6086E8CF193}" name="Colonne12798"/>
    <tableColumn id="12802" xr3:uid="{7BFC4A1C-140E-4AE6-AFEE-F37B548E4E7D}" name="Colonne12799"/>
    <tableColumn id="12803" xr3:uid="{E0A7519E-B153-46C8-BD0C-F00F1688A315}" name="Colonne12800"/>
    <tableColumn id="12804" xr3:uid="{8F5D2BFE-244D-478E-A3B8-12E2EC192663}" name="Colonne12801"/>
    <tableColumn id="12805" xr3:uid="{C9C6BA04-B682-4165-919A-45B9D496E599}" name="Colonne12802"/>
    <tableColumn id="12806" xr3:uid="{3796B702-CA22-40D3-9C84-29DE498BB6AA}" name="Colonne12803"/>
    <tableColumn id="12807" xr3:uid="{8AE3DC99-C1CC-4F18-8F01-3BBAE9795F8B}" name="Colonne12804"/>
    <tableColumn id="12808" xr3:uid="{D809C887-037C-40CF-A487-CA89076EC4E4}" name="Colonne12805"/>
    <tableColumn id="12809" xr3:uid="{FFE53162-8A99-4252-A827-C446733FD617}" name="Colonne12806"/>
    <tableColumn id="12810" xr3:uid="{D6E98971-3822-442B-8F46-C35AC658B9BE}" name="Colonne12807"/>
    <tableColumn id="12811" xr3:uid="{229B790E-CAB9-4197-A607-A0174BB19813}" name="Colonne12808"/>
    <tableColumn id="12812" xr3:uid="{984D0AF0-0B57-4F9F-BF72-0BF661361BD4}" name="Colonne12809"/>
    <tableColumn id="12813" xr3:uid="{C4A83FC0-DB1E-4C6D-85E2-EEF5B1B47236}" name="Colonne12810"/>
    <tableColumn id="12814" xr3:uid="{5F678E87-4D98-4EC5-B0EE-DCACFDBDE443}" name="Colonne12811"/>
    <tableColumn id="12815" xr3:uid="{BC5483D2-88CE-4EC0-9B72-F4E6177F4E51}" name="Colonne12812"/>
    <tableColumn id="12816" xr3:uid="{593538D0-104A-4D5A-9773-9E527953BA85}" name="Colonne12813"/>
    <tableColumn id="12817" xr3:uid="{5FEED94D-0FEF-4AF2-A18F-B42559570B4B}" name="Colonne12814"/>
    <tableColumn id="12818" xr3:uid="{3C5A2E6F-DCA4-4598-A09E-C18C02F29123}" name="Colonne12815"/>
    <tableColumn id="12819" xr3:uid="{07C0847A-8A6E-4A42-8654-3F8E03EEF19C}" name="Colonne12816"/>
    <tableColumn id="12820" xr3:uid="{223C894A-5D68-452D-920A-8131CB91DA79}" name="Colonne12817"/>
    <tableColumn id="12821" xr3:uid="{4BA11234-2208-4034-8996-28021E49B0F9}" name="Colonne12818"/>
    <tableColumn id="12822" xr3:uid="{2D246CEC-F8B2-4838-802B-4539917DBABF}" name="Colonne12819"/>
    <tableColumn id="12823" xr3:uid="{5CD61620-B797-4E79-AEE6-B86A561E09E0}" name="Colonne12820"/>
    <tableColumn id="12824" xr3:uid="{B174FA8B-51C9-4F43-AA93-D7C4C3B6AE73}" name="Colonne12821"/>
    <tableColumn id="12825" xr3:uid="{7E23E5FB-20D8-4A07-B545-7F63DA9505B2}" name="Colonne12822"/>
    <tableColumn id="12826" xr3:uid="{A8827F6D-57A8-45DF-A1D8-69149B657AFC}" name="Colonne12823"/>
    <tableColumn id="12827" xr3:uid="{5BB96A79-2334-433E-BD18-33BE2551FC04}" name="Colonne12824"/>
    <tableColumn id="12828" xr3:uid="{EC2279C0-843B-4DC2-A31A-468EA7AD1FFD}" name="Colonne12825"/>
    <tableColumn id="12829" xr3:uid="{5B5701AB-111B-4D60-9CFC-7597D452E16D}" name="Colonne12826"/>
    <tableColumn id="12830" xr3:uid="{D2A1B40D-2153-4CBF-BE75-445C55C1972B}" name="Colonne12827"/>
    <tableColumn id="12831" xr3:uid="{0B303FD6-70CB-4D2A-BAF0-089C4E2BFEED}" name="Colonne12828"/>
    <tableColumn id="12832" xr3:uid="{A0ABD362-9FF7-482D-9CD2-5CC758D8DB24}" name="Colonne12829"/>
    <tableColumn id="12833" xr3:uid="{61A45198-0647-4A53-B60E-72CEF789363F}" name="Colonne12830"/>
    <tableColumn id="12834" xr3:uid="{BF5A3DAF-DE0D-4A18-B84A-E5F93F156D0B}" name="Colonne12831"/>
    <tableColumn id="12835" xr3:uid="{7F3082B4-D510-45CE-8D0F-CE1A0EBF9DD8}" name="Colonne12832"/>
    <tableColumn id="12836" xr3:uid="{2B2B6702-CF28-43E1-A1C0-8C5B4826DA2D}" name="Colonne12833"/>
    <tableColumn id="12837" xr3:uid="{F5A85012-A223-4CF7-A76C-1B379DD5CBBB}" name="Colonne12834"/>
    <tableColumn id="12838" xr3:uid="{3E47E79F-7A6F-4CEB-8049-1AC9A2CCF111}" name="Colonne12835"/>
    <tableColumn id="12839" xr3:uid="{2D4B673B-8E87-44DA-BE2A-EF6319DE39E4}" name="Colonne12836"/>
    <tableColumn id="12840" xr3:uid="{BFC43B14-8935-4CDD-90E7-02B293E4D31E}" name="Colonne12837"/>
    <tableColumn id="12841" xr3:uid="{8510DAD5-8D5C-42D5-8C06-C53E29437385}" name="Colonne12838"/>
    <tableColumn id="12842" xr3:uid="{0220877B-40B3-4E5D-B208-2A9B64CD1F4A}" name="Colonne12839"/>
    <tableColumn id="12843" xr3:uid="{CC4C883D-25E2-4424-A401-6838BA6A2207}" name="Colonne12840"/>
    <tableColumn id="12844" xr3:uid="{62360526-8377-41A5-95FB-F270C7B6D147}" name="Colonne12841"/>
    <tableColumn id="12845" xr3:uid="{34F498D1-83EB-4C3F-8DC4-8B9E5DDFF50E}" name="Colonne12842"/>
    <tableColumn id="12846" xr3:uid="{3AD8C070-E4E6-4C02-9212-FE0C2FA1BFEA}" name="Colonne12843"/>
    <tableColumn id="12847" xr3:uid="{017BD74E-77FA-45E0-B374-FCD018B2E9D0}" name="Colonne12844"/>
    <tableColumn id="12848" xr3:uid="{74F76F62-6436-4BAD-B84C-AC9929E03A89}" name="Colonne12845"/>
    <tableColumn id="12849" xr3:uid="{A10B4D7C-4FC4-40DA-9C53-2E9B83D8A652}" name="Colonne12846"/>
    <tableColumn id="12850" xr3:uid="{DBA9E01F-3ACF-433D-9115-12717D1B6162}" name="Colonne12847"/>
    <tableColumn id="12851" xr3:uid="{8433BBE8-D7B5-41F6-BBDD-EBB3AB7575B8}" name="Colonne12848"/>
    <tableColumn id="12852" xr3:uid="{8F7B02F7-D465-4C47-9CB6-C0AA7247E831}" name="Colonne12849"/>
    <tableColumn id="12853" xr3:uid="{0874CC20-2D76-4DCF-AE30-9E5AAA89C034}" name="Colonne12850"/>
    <tableColumn id="12854" xr3:uid="{1AD0AE27-3CA7-4AA3-AB76-9CBE5A41C30D}" name="Colonne12851"/>
    <tableColumn id="12855" xr3:uid="{62BF60A2-58EA-44EF-A7B9-C26BE8D50B11}" name="Colonne12852"/>
    <tableColumn id="12856" xr3:uid="{90567D4A-8717-4E7B-9E55-E979A2F889DA}" name="Colonne12853"/>
    <tableColumn id="12857" xr3:uid="{F9C8183D-A591-47D6-BD90-6B9B3660AD2E}" name="Colonne12854"/>
    <tableColumn id="12858" xr3:uid="{36DD1284-48F5-4D0D-882A-50BADBD754C0}" name="Colonne12855"/>
    <tableColumn id="12859" xr3:uid="{C3395DEF-2C79-4D96-8989-8D567FAD34E5}" name="Colonne12856"/>
    <tableColumn id="12860" xr3:uid="{AC5E849F-D7A6-447F-A72E-EEC0D28F5F22}" name="Colonne12857"/>
    <tableColumn id="12861" xr3:uid="{2BDF709A-8426-4A85-98E7-F1CD4EA411CF}" name="Colonne12858"/>
    <tableColumn id="12862" xr3:uid="{96ECB09D-8C7F-4B1C-9EEA-05112D396148}" name="Colonne12859"/>
    <tableColumn id="12863" xr3:uid="{1637C614-8D20-4CBB-AF1C-220CA494D6A6}" name="Colonne12860"/>
    <tableColumn id="12864" xr3:uid="{386FA901-3A2D-486D-A7B2-5E43851D88E5}" name="Colonne12861"/>
    <tableColumn id="12865" xr3:uid="{D9C9323F-C0E7-4A02-8022-478A1A930F94}" name="Colonne12862"/>
    <tableColumn id="12866" xr3:uid="{8D6276AC-AC5A-49FF-B309-6961F94F8B72}" name="Colonne12863"/>
    <tableColumn id="12867" xr3:uid="{B951C6DB-4CBB-4ACE-B723-AAD3C8B3E144}" name="Colonne12864"/>
    <tableColumn id="12868" xr3:uid="{48462FA5-EFD3-4E29-8C35-6AAD38787E13}" name="Colonne12865"/>
    <tableColumn id="12869" xr3:uid="{36AB6529-4DC1-48C9-AB7D-44CEA5ABD3BF}" name="Colonne12866"/>
    <tableColumn id="12870" xr3:uid="{630B24D7-D8E9-452F-933E-44B23F006D24}" name="Colonne12867"/>
    <tableColumn id="12871" xr3:uid="{70205148-6FCC-4EF6-A86A-E6314AFFEA3D}" name="Colonne12868"/>
    <tableColumn id="12872" xr3:uid="{986BBF13-5DD3-4BE3-8786-7EE6566A53D3}" name="Colonne12869"/>
    <tableColumn id="12873" xr3:uid="{EB8F6B68-48B1-4DE4-8F29-572FC932905F}" name="Colonne12870"/>
    <tableColumn id="12874" xr3:uid="{60DD866C-E7ED-4260-8D9B-1354E94F335C}" name="Colonne12871"/>
    <tableColumn id="12875" xr3:uid="{129F9B49-16C6-4897-BD64-B45F58D048A6}" name="Colonne12872"/>
    <tableColumn id="12876" xr3:uid="{20233927-5CD7-43F5-8CA8-C85D9BEAFC29}" name="Colonne12873"/>
    <tableColumn id="12877" xr3:uid="{7A15C9A0-321E-41E7-A349-4C2F89D49598}" name="Colonne12874"/>
    <tableColumn id="12878" xr3:uid="{17032706-BED0-4F82-AACB-BBC6FAF7E0CB}" name="Colonne12875"/>
    <tableColumn id="12879" xr3:uid="{65B2B36E-16E8-46A3-B6D2-4913D6F08DFE}" name="Colonne12876"/>
    <tableColumn id="12880" xr3:uid="{1862902E-E161-463B-AD36-0765DC4E51E4}" name="Colonne12877"/>
    <tableColumn id="12881" xr3:uid="{BA851ED2-291E-4B6D-B8FC-0E76F1284A04}" name="Colonne12878"/>
    <tableColumn id="12882" xr3:uid="{B3084F34-CD8A-42B6-B0D2-084A4A44FD82}" name="Colonne12879"/>
    <tableColumn id="12883" xr3:uid="{39ACA42E-6677-4F1A-B69C-554F9F014674}" name="Colonne12880"/>
    <tableColumn id="12884" xr3:uid="{6CF1E6F4-9BB3-444F-801D-809E7A4E8BB0}" name="Colonne12881"/>
    <tableColumn id="12885" xr3:uid="{CBACDDF2-18B1-47CF-A41A-06AD7B7CD391}" name="Colonne12882"/>
    <tableColumn id="12886" xr3:uid="{7E0607DC-0D25-4EF4-B861-539E9778DA4B}" name="Colonne12883"/>
    <tableColumn id="12887" xr3:uid="{C60CE385-B7F9-4526-99B2-C7C243963965}" name="Colonne12884"/>
    <tableColumn id="12888" xr3:uid="{EBE394AD-2C0E-44BE-BB1D-A14FC3504D6C}" name="Colonne12885"/>
    <tableColumn id="12889" xr3:uid="{7D4E5CB0-90DF-4A15-89E3-637E3CBFA7CE}" name="Colonne12886"/>
    <tableColumn id="12890" xr3:uid="{B61FE55D-9C5A-417F-BBD1-4A72DEC9A54F}" name="Colonne12887"/>
    <tableColumn id="12891" xr3:uid="{CB548650-A912-4FB8-954B-C3E83FF4D938}" name="Colonne12888"/>
    <tableColumn id="12892" xr3:uid="{EDE76877-5B90-4DB2-8740-2AA9647B0FCF}" name="Colonne12889"/>
    <tableColumn id="12893" xr3:uid="{EE60FA4E-1ED4-4F0E-ABB8-E5B138B0ACE3}" name="Colonne12890"/>
    <tableColumn id="12894" xr3:uid="{2ACD7BE7-6B9C-4C68-AC27-05EA520A15EA}" name="Colonne12891"/>
    <tableColumn id="12895" xr3:uid="{F4E5DEC2-A643-4C85-A149-C44B52359809}" name="Colonne12892"/>
    <tableColumn id="12896" xr3:uid="{7C5AFA45-7E16-4C8D-B62A-05671FC7C195}" name="Colonne12893"/>
    <tableColumn id="12897" xr3:uid="{1CF55FDE-88CD-4016-94CB-CB8B36011623}" name="Colonne12894"/>
    <tableColumn id="12898" xr3:uid="{5DE2073A-B40A-414A-AADF-148B6FC58205}" name="Colonne12895"/>
    <tableColumn id="12899" xr3:uid="{936C8738-72A0-479F-891C-5E5AFA244C1D}" name="Colonne12896"/>
    <tableColumn id="12900" xr3:uid="{A7190694-E450-4CE5-9007-899E655363E4}" name="Colonne12897"/>
    <tableColumn id="12901" xr3:uid="{393EE29F-E74C-4C6E-9614-2A13FDC93249}" name="Colonne12898"/>
    <tableColumn id="12902" xr3:uid="{BFA0407F-0B49-4AE4-8E64-DFC0A1DF9697}" name="Colonne12899"/>
    <tableColumn id="12903" xr3:uid="{596D5F6F-51C0-4B8B-B2CE-A7A402972047}" name="Colonne12900"/>
    <tableColumn id="12904" xr3:uid="{9F46DFCB-15BD-48CD-9FA0-BE9E556FA7EC}" name="Colonne12901"/>
    <tableColumn id="12905" xr3:uid="{31F11CF0-7FCC-4774-8580-CC3AF949C0CD}" name="Colonne12902"/>
    <tableColumn id="12906" xr3:uid="{6D1D4F9C-40B1-40D5-AB63-329660CCC53F}" name="Colonne12903"/>
    <tableColumn id="12907" xr3:uid="{B4FB71AE-43ED-4673-A4B0-898538615E1C}" name="Colonne12904"/>
    <tableColumn id="12908" xr3:uid="{A1A6DBE4-D4C0-4671-BF91-8B7A5D291509}" name="Colonne12905"/>
    <tableColumn id="12909" xr3:uid="{64E07A3E-319A-4DA5-B195-FED468698083}" name="Colonne12906"/>
    <tableColumn id="12910" xr3:uid="{9E6A9593-2447-438E-BE21-A8459074EAD6}" name="Colonne12907"/>
    <tableColumn id="12911" xr3:uid="{4254D6FA-5408-4A2B-93C6-E4F53A4F4927}" name="Colonne12908"/>
    <tableColumn id="12912" xr3:uid="{03E8EBF6-9930-4963-AFEA-4C5DBA4E3DC8}" name="Colonne12909"/>
    <tableColumn id="12913" xr3:uid="{F217C3B6-8199-4C45-BF6E-4C129B4B4A1F}" name="Colonne12910"/>
    <tableColumn id="12914" xr3:uid="{80FEB692-7046-4145-A1FE-C72E03F5BF3A}" name="Colonne12911"/>
    <tableColumn id="12915" xr3:uid="{478F7578-C173-473F-A22A-9F5A194F7541}" name="Colonne12912"/>
    <tableColumn id="12916" xr3:uid="{0C76CB03-FBFA-412A-B3F3-E5D50E9AC269}" name="Colonne12913"/>
    <tableColumn id="12917" xr3:uid="{1A880B87-D404-4DEF-93C7-420E63023993}" name="Colonne12914"/>
    <tableColumn id="12918" xr3:uid="{978873CC-AF04-45EA-8C56-CF2AA1F8844A}" name="Colonne12915"/>
    <tableColumn id="12919" xr3:uid="{7FCF0672-6D06-42AC-8432-20EFED5D40C2}" name="Colonne12916"/>
    <tableColumn id="12920" xr3:uid="{F3AA83D7-30BA-4524-9CFB-FFFA584C6DC8}" name="Colonne12917"/>
    <tableColumn id="12921" xr3:uid="{6E7A4475-49F7-48E0-B791-D1D769EDED50}" name="Colonne12918"/>
    <tableColumn id="12922" xr3:uid="{9F97BDD3-342B-45B6-B807-4CD0D83BE5D0}" name="Colonne12919"/>
    <tableColumn id="12923" xr3:uid="{ADF5382C-66C8-49FA-9A90-015F74545F7C}" name="Colonne12920"/>
    <tableColumn id="12924" xr3:uid="{94BF5D0E-E920-435E-B774-D9124F9B0030}" name="Colonne12921"/>
    <tableColumn id="12925" xr3:uid="{B0828FD0-A114-40AF-B59A-F3E19C5F2441}" name="Colonne12922"/>
    <tableColumn id="12926" xr3:uid="{3C3F13F2-B54F-4AC6-83E2-ADB439406A65}" name="Colonne12923"/>
    <tableColumn id="12927" xr3:uid="{E8DBEF87-B5E2-461E-89EB-73808DAB8006}" name="Colonne12924"/>
    <tableColumn id="12928" xr3:uid="{F066B377-193C-4261-85B3-DA0F1629D88F}" name="Colonne12925"/>
    <tableColumn id="12929" xr3:uid="{841E9B99-B794-4785-8EE4-29D1D30D45FE}" name="Colonne12926"/>
    <tableColumn id="12930" xr3:uid="{EC5E681B-8526-42F9-90EC-85FC0EAA4A08}" name="Colonne12927"/>
    <tableColumn id="12931" xr3:uid="{56F3A753-79B2-429F-B56E-7B77FBCF7F1B}" name="Colonne12928"/>
    <tableColumn id="12932" xr3:uid="{D242631A-FA46-4432-A2AA-3F6D65495C62}" name="Colonne12929"/>
    <tableColumn id="12933" xr3:uid="{307A8ED4-3E19-4E37-8DE3-C139AA4122B0}" name="Colonne12930"/>
    <tableColumn id="12934" xr3:uid="{2734A6C3-CCD7-409B-989F-7FA942476C7D}" name="Colonne12931"/>
    <tableColumn id="12935" xr3:uid="{4025402E-35D4-4CA9-B0EA-DBA52A0B0730}" name="Colonne12932"/>
    <tableColumn id="12936" xr3:uid="{28CFBF22-F471-47D4-926C-F0C4D0AC20D9}" name="Colonne12933"/>
    <tableColumn id="12937" xr3:uid="{F68C6712-0E31-45BA-8916-C5ECB0C627CC}" name="Colonne12934"/>
    <tableColumn id="12938" xr3:uid="{74BE3F27-B8F3-41D6-8418-19B13D67C52D}" name="Colonne12935"/>
    <tableColumn id="12939" xr3:uid="{8A40866E-1753-4963-852A-9C4E50D1569B}" name="Colonne12936"/>
    <tableColumn id="12940" xr3:uid="{15457C52-2C91-4811-AC04-7D8304F7A5C8}" name="Colonne12937"/>
    <tableColumn id="12941" xr3:uid="{F3B878FD-F41B-44C5-A509-3A21C0A02DEB}" name="Colonne12938"/>
    <tableColumn id="12942" xr3:uid="{22C38F64-0D4C-4EED-A4E1-7F00B2B9D897}" name="Colonne12939"/>
    <tableColumn id="12943" xr3:uid="{1DB626E5-879A-45D4-851C-C0702ADF0CFD}" name="Colonne12940"/>
    <tableColumn id="12944" xr3:uid="{194B706B-1658-4C64-BBA0-43C48E96DF32}" name="Colonne12941"/>
    <tableColumn id="12945" xr3:uid="{4B0D1114-E1FF-416A-AE7E-406FEEBDF807}" name="Colonne12942"/>
    <tableColumn id="12946" xr3:uid="{8D6F4553-D7DB-495D-B431-9C2D7169DEB1}" name="Colonne12943"/>
    <tableColumn id="12947" xr3:uid="{3CE695AC-D2F6-4FD1-B0DB-630D93F395A0}" name="Colonne12944"/>
    <tableColumn id="12948" xr3:uid="{31366730-A512-4447-A396-7EBAFEA36E87}" name="Colonne12945"/>
    <tableColumn id="12949" xr3:uid="{D79EB0C7-8087-4897-9F83-3E3C3B7A64F1}" name="Colonne12946"/>
    <tableColumn id="12950" xr3:uid="{089193FB-EE2E-4FCC-A2E6-BDBB01A11D1F}" name="Colonne12947"/>
    <tableColumn id="12951" xr3:uid="{BCB50A61-ED68-45B1-9703-BD5CE35D1D5A}" name="Colonne12948"/>
    <tableColumn id="12952" xr3:uid="{D50EC075-48A8-4F96-A12A-837791D4AF11}" name="Colonne12949"/>
    <tableColumn id="12953" xr3:uid="{D8148D0C-5018-4A4F-9A27-1FF9C21B4E9E}" name="Colonne12950"/>
    <tableColumn id="12954" xr3:uid="{0DE08686-883B-4592-B58D-B735F0F8A7D3}" name="Colonne12951"/>
    <tableColumn id="12955" xr3:uid="{341C9F87-DE24-43B4-AAB2-471AB850DB29}" name="Colonne12952"/>
    <tableColumn id="12956" xr3:uid="{1BA3496C-31CD-4078-AFB5-60EA9A052B15}" name="Colonne12953"/>
    <tableColumn id="12957" xr3:uid="{58E247CE-AA59-43B7-B3DC-596792AAA795}" name="Colonne12954"/>
    <tableColumn id="12958" xr3:uid="{CE69B450-4953-44EA-B226-934C21FD542F}" name="Colonne12955"/>
    <tableColumn id="12959" xr3:uid="{66B34CEB-0BC1-4536-849D-EB78A094F385}" name="Colonne12956"/>
    <tableColumn id="12960" xr3:uid="{2CCBB567-9E1F-40CE-8C7A-FCAFD59C863A}" name="Colonne12957"/>
    <tableColumn id="12961" xr3:uid="{46789D4C-0936-408B-944C-16218BE1A343}" name="Colonne12958"/>
    <tableColumn id="12962" xr3:uid="{364D19ED-1F59-44AD-8FCF-B162DFEF05F5}" name="Colonne12959"/>
    <tableColumn id="12963" xr3:uid="{DAF7A919-BF71-4AE5-84AA-1DDB3D61E5FD}" name="Colonne12960"/>
    <tableColumn id="12964" xr3:uid="{73343C84-F855-4121-8109-8FC2509DDCD4}" name="Colonne12961"/>
    <tableColumn id="12965" xr3:uid="{49B91E5D-C4C9-4A21-A372-DD38E1378BDD}" name="Colonne12962"/>
    <tableColumn id="12966" xr3:uid="{385D14DF-BCA9-437C-88DD-1BBC31558826}" name="Colonne12963"/>
    <tableColumn id="12967" xr3:uid="{1E4A3F54-74F7-4648-9C8C-AE16C9FFB1C5}" name="Colonne12964"/>
    <tableColumn id="12968" xr3:uid="{C88B2788-7389-4C5A-A005-642850B2335E}" name="Colonne12965"/>
    <tableColumn id="12969" xr3:uid="{4F0ED2A4-0FD8-4F10-96D3-B4077EF12A69}" name="Colonne12966"/>
    <tableColumn id="12970" xr3:uid="{FADEAAB1-E00F-4BA1-AEC5-4AF7F974AE9F}" name="Colonne12967"/>
    <tableColumn id="12971" xr3:uid="{3A4E7B09-CC69-48B1-9021-0E82D7C1AD08}" name="Colonne12968"/>
    <tableColumn id="12972" xr3:uid="{F07A2C83-310D-4B94-A693-52CFCF496320}" name="Colonne12969"/>
    <tableColumn id="12973" xr3:uid="{8D740285-E0FC-4A3F-AD60-999AF98AD0D5}" name="Colonne12970"/>
    <tableColumn id="12974" xr3:uid="{4A975E3D-0149-4288-8AEF-BCD1D257DF08}" name="Colonne12971"/>
    <tableColumn id="12975" xr3:uid="{2EA2D80C-DB44-40B1-A25E-0C4A048B6E0E}" name="Colonne12972"/>
    <tableColumn id="12976" xr3:uid="{E5859DF8-B11C-49C6-B009-B17914E6E76D}" name="Colonne12973"/>
    <tableColumn id="12977" xr3:uid="{D14F1B5A-47D7-409C-B06B-1F620E922634}" name="Colonne12974"/>
    <tableColumn id="12978" xr3:uid="{F915CB78-790A-4FD5-BB0B-EF5FECE5BD8F}" name="Colonne12975"/>
    <tableColumn id="12979" xr3:uid="{E1B08AF6-28B9-4045-8EBA-D8F6782506F2}" name="Colonne12976"/>
    <tableColumn id="12980" xr3:uid="{D6D67DCD-B993-401A-B321-5F8B3F90B0B8}" name="Colonne12977"/>
    <tableColumn id="12981" xr3:uid="{BC6356F5-44CD-4814-BBCF-240BEBBACACC}" name="Colonne12978"/>
    <tableColumn id="12982" xr3:uid="{980E96FF-7A48-4AFF-94E6-D97B71345556}" name="Colonne12979"/>
    <tableColumn id="12983" xr3:uid="{5F878C4F-603D-41FE-A0A0-B1A78702B700}" name="Colonne12980"/>
    <tableColumn id="12984" xr3:uid="{DFC7F114-7C35-41D6-9C1E-CC40AB751D4C}" name="Colonne12981"/>
    <tableColumn id="12985" xr3:uid="{C3F86538-3379-4690-A361-7D7F2AEDEA36}" name="Colonne12982"/>
    <tableColumn id="12986" xr3:uid="{633F54D7-3DAB-4764-B902-0AA731B50274}" name="Colonne12983"/>
    <tableColumn id="12987" xr3:uid="{5FA641BD-35A8-46BF-9243-90E15566EAB4}" name="Colonne12984"/>
    <tableColumn id="12988" xr3:uid="{00DC9208-D009-46DD-AB48-B0CAEAE97E5B}" name="Colonne12985"/>
    <tableColumn id="12989" xr3:uid="{41EB50E5-6729-4ECA-9CE9-069C672A333B}" name="Colonne12986"/>
    <tableColumn id="12990" xr3:uid="{41FFA59C-4110-4E7B-BB2D-FCFF0FCC39D3}" name="Colonne12987"/>
    <tableColumn id="12991" xr3:uid="{399C9F66-91AA-4BAA-A2C6-1E96FC48880D}" name="Colonne12988"/>
    <tableColumn id="12992" xr3:uid="{262B5B94-C23E-4713-A27F-EB61DC8CC896}" name="Colonne12989"/>
    <tableColumn id="12993" xr3:uid="{5B40F5C9-C290-42A6-8265-74413196CE47}" name="Colonne12990"/>
    <tableColumn id="12994" xr3:uid="{165C5D03-5DA8-4BFA-A8BE-79FD7ABF4524}" name="Colonne12991"/>
    <tableColumn id="12995" xr3:uid="{B18C46D6-78ED-491D-822D-4D68EFBAF8E2}" name="Colonne12992"/>
    <tableColumn id="12996" xr3:uid="{027C4217-5F80-48D2-BD54-22C0E5F2D503}" name="Colonne12993"/>
    <tableColumn id="12997" xr3:uid="{456AAE0F-9E52-4798-8900-6443CA5A2E83}" name="Colonne12994"/>
    <tableColumn id="12998" xr3:uid="{2C67D780-176F-417B-A5C0-F05652C38D00}" name="Colonne12995"/>
    <tableColumn id="12999" xr3:uid="{8C3E84A6-0871-4AD2-986B-2CC67BD86722}" name="Colonne12996"/>
    <tableColumn id="13000" xr3:uid="{DFC5A9B2-3E34-4731-9D68-E0E4504E1611}" name="Colonne12997"/>
    <tableColumn id="13001" xr3:uid="{8D4398BC-8B89-46EA-B5D4-329936A46C2C}" name="Colonne12998"/>
    <tableColumn id="13002" xr3:uid="{B62D8F62-1832-4974-A9BC-85B6E0E9E0E8}" name="Colonne12999"/>
    <tableColumn id="13003" xr3:uid="{65395B4C-5588-43A8-A80B-80F7388AAF7F}" name="Colonne13000"/>
    <tableColumn id="13004" xr3:uid="{782F0907-A0B4-410D-B0D0-6A3CA5C6D316}" name="Colonne13001"/>
    <tableColumn id="13005" xr3:uid="{8AFA3D2F-8EFE-444E-9F89-C23D42D7EF30}" name="Colonne13002"/>
    <tableColumn id="13006" xr3:uid="{16BC6C4D-2545-4DD1-9392-3009B7B70E7A}" name="Colonne13003"/>
    <tableColumn id="13007" xr3:uid="{DBB02CC3-AB8B-4B7B-8F80-51FD5FFD43C7}" name="Colonne13004"/>
    <tableColumn id="13008" xr3:uid="{9C327AF8-06CA-44AC-8FAF-333A1309C570}" name="Colonne13005"/>
    <tableColumn id="13009" xr3:uid="{0A7CC5EA-0138-4713-89D1-F44B11FC3021}" name="Colonne13006"/>
    <tableColumn id="13010" xr3:uid="{04B32D90-16AE-4EC2-89DF-541AD1B5B7C8}" name="Colonne13007"/>
    <tableColumn id="13011" xr3:uid="{ADC8762A-686F-47A4-B196-8D9B73940952}" name="Colonne13008"/>
    <tableColumn id="13012" xr3:uid="{6120A5FE-9A25-4590-8F34-03486BBF128C}" name="Colonne13009"/>
    <tableColumn id="13013" xr3:uid="{39CEEED8-6F3D-48B1-93D8-B313686D0A7F}" name="Colonne13010"/>
    <tableColumn id="13014" xr3:uid="{CBE76B84-C5C6-4D8A-8EFB-A0252EB438D0}" name="Colonne13011"/>
    <tableColumn id="13015" xr3:uid="{F733AAD2-7963-4CD1-8FDF-ECD557A70C72}" name="Colonne13012"/>
    <tableColumn id="13016" xr3:uid="{09F588BF-736A-4157-B0B8-F3612E7AA8B4}" name="Colonne13013"/>
    <tableColumn id="13017" xr3:uid="{1E2436C4-DCF8-4DEB-A87C-4197B451781E}" name="Colonne13014"/>
    <tableColumn id="13018" xr3:uid="{695B88FF-D10E-4CB9-BDF9-5BA6BC91B942}" name="Colonne13015"/>
    <tableColumn id="13019" xr3:uid="{FCE34FD7-BA00-4DCA-ABAF-EC304C46BA52}" name="Colonne13016"/>
    <tableColumn id="13020" xr3:uid="{BAB4B740-7DE1-493F-AA4A-127193FAC14D}" name="Colonne13017"/>
    <tableColumn id="13021" xr3:uid="{62064E46-EE20-4237-8BD9-DB0E62832AC0}" name="Colonne13018"/>
    <tableColumn id="13022" xr3:uid="{3F40BF6D-0C93-4343-845A-66FE9496F6A0}" name="Colonne13019"/>
    <tableColumn id="13023" xr3:uid="{641A994B-3D00-4FD9-92C2-2FD681599499}" name="Colonne13020"/>
    <tableColumn id="13024" xr3:uid="{ACA20600-4A43-4051-9B8B-117EE60FB44C}" name="Colonne13021"/>
    <tableColumn id="13025" xr3:uid="{7CEB3A17-3047-472E-B5BD-1DCF091D82BF}" name="Colonne13022"/>
    <tableColumn id="13026" xr3:uid="{9D0D72ED-C422-4E47-A9BA-CB1179DDF47A}" name="Colonne13023"/>
    <tableColumn id="13027" xr3:uid="{1FF2C65D-262F-45A1-B361-FC0B0A1A4CE8}" name="Colonne13024"/>
    <tableColumn id="13028" xr3:uid="{0EE5C207-13B2-4A38-B877-C69E4B56390F}" name="Colonne13025"/>
    <tableColumn id="13029" xr3:uid="{A0A99297-8978-4EE5-87BB-C6AF5D938453}" name="Colonne13026"/>
    <tableColumn id="13030" xr3:uid="{411727B1-9E57-4FFE-8F8E-1F65A2CEBE09}" name="Colonne13027"/>
    <tableColumn id="13031" xr3:uid="{33653E03-5865-432B-B357-5E17F1FB16F2}" name="Colonne13028"/>
    <tableColumn id="13032" xr3:uid="{54A8EDC2-3981-4F08-A458-643295C3DC9C}" name="Colonne13029"/>
    <tableColumn id="13033" xr3:uid="{FA5EB5E1-AA30-4588-BCA1-0CF4371F0025}" name="Colonne13030"/>
    <tableColumn id="13034" xr3:uid="{2F9085D0-CD72-4B28-85B3-AE685571C4CF}" name="Colonne13031"/>
    <tableColumn id="13035" xr3:uid="{8B55CF6B-773B-4671-93E2-A23A4B8FA98B}" name="Colonne13032"/>
    <tableColumn id="13036" xr3:uid="{5CDA97E9-3F4D-4784-9C87-C5202F8AC112}" name="Colonne13033"/>
    <tableColumn id="13037" xr3:uid="{CE784202-F278-4AEA-8376-2801E53EF2D5}" name="Colonne13034"/>
    <tableColumn id="13038" xr3:uid="{D81964EF-CDA7-492E-BA46-4AFACAB7D114}" name="Colonne13035"/>
    <tableColumn id="13039" xr3:uid="{E8745FA5-B853-4D44-84B5-34A3B75CF8E0}" name="Colonne13036"/>
    <tableColumn id="13040" xr3:uid="{ED660EBA-0092-472C-9F00-0733F64CB7EC}" name="Colonne13037"/>
    <tableColumn id="13041" xr3:uid="{1BBF5F83-9D5F-4E2C-AD0C-A3F0D1C022D8}" name="Colonne13038"/>
    <tableColumn id="13042" xr3:uid="{8ED92699-35CD-4597-A7E6-27EBFB0F0FFB}" name="Colonne13039"/>
    <tableColumn id="13043" xr3:uid="{9E98015E-B7F6-4B0C-9E48-4F15C1E6F097}" name="Colonne13040"/>
    <tableColumn id="13044" xr3:uid="{8889091A-7224-4CF8-99B6-F2D0CCC04303}" name="Colonne13041"/>
    <tableColumn id="13045" xr3:uid="{0D08A205-C0D2-4522-8AA6-44B5E8DC6C05}" name="Colonne13042"/>
    <tableColumn id="13046" xr3:uid="{5700EDB7-8D32-4798-B001-A8A47A450737}" name="Colonne13043"/>
    <tableColumn id="13047" xr3:uid="{02733B6C-21EC-465C-B46F-D31F1AC38A8D}" name="Colonne13044"/>
    <tableColumn id="13048" xr3:uid="{426DCDF2-E9EE-48C1-BDC8-2A94736CA9A5}" name="Colonne13045"/>
    <tableColumn id="13049" xr3:uid="{47B9CDEC-2F5F-412E-AD2F-4C9F5E86CC21}" name="Colonne13046"/>
    <tableColumn id="13050" xr3:uid="{6CD410E8-4650-421B-8442-218B35EBEE12}" name="Colonne13047"/>
    <tableColumn id="13051" xr3:uid="{2AFC7F87-A376-4E23-AF84-9F86500323A7}" name="Colonne13048"/>
    <tableColumn id="13052" xr3:uid="{FAE24D41-F9A4-48B1-AE7A-1249293066E9}" name="Colonne13049"/>
    <tableColumn id="13053" xr3:uid="{2F7B1346-578C-4715-B732-441E5973C29B}" name="Colonne13050"/>
    <tableColumn id="13054" xr3:uid="{2D2A2B20-2233-4804-BE8B-1D9B77347CE4}" name="Colonne13051"/>
    <tableColumn id="13055" xr3:uid="{7516A36D-1F01-40A4-8A53-F411EFDAC650}" name="Colonne13052"/>
    <tableColumn id="13056" xr3:uid="{B5216586-8281-43B5-97BC-B4FA79F94FE3}" name="Colonne13053"/>
    <tableColumn id="13057" xr3:uid="{E27B3255-54D2-4CAF-9735-CC75353F9B31}" name="Colonne13054"/>
    <tableColumn id="13058" xr3:uid="{F6800DD6-D004-491E-B525-E1FB2187EABC}" name="Colonne13055"/>
    <tableColumn id="13059" xr3:uid="{AD38E5B2-6ABA-4B63-8233-CD9B53C0CC4E}" name="Colonne13056"/>
    <tableColumn id="13060" xr3:uid="{3FEE52F4-8350-49F4-924C-71C0A6F8D33B}" name="Colonne13057"/>
    <tableColumn id="13061" xr3:uid="{2B1FB295-BDCC-4B8B-8CF2-3BD16B7B115B}" name="Colonne13058"/>
    <tableColumn id="13062" xr3:uid="{323C6E34-DA10-47F5-86F6-3C7684B500D0}" name="Colonne13059"/>
    <tableColumn id="13063" xr3:uid="{006B611D-A8F9-4DB8-8DA0-67B3F7AB62EB}" name="Colonne13060"/>
    <tableColumn id="13064" xr3:uid="{BA095C57-16E6-4AE9-BEE6-E39BBEE4E561}" name="Colonne13061"/>
    <tableColumn id="13065" xr3:uid="{660881EB-6AD8-4268-89B1-6ACB217D5769}" name="Colonne13062"/>
    <tableColumn id="13066" xr3:uid="{C8E4BC15-0271-4C4A-BC97-543E3B94ABE2}" name="Colonne13063"/>
    <tableColumn id="13067" xr3:uid="{9084D87E-0B46-4C9B-A39F-6D79009001DE}" name="Colonne13064"/>
    <tableColumn id="13068" xr3:uid="{22BC0B9A-C479-42DF-8699-1DC8579174B0}" name="Colonne13065"/>
    <tableColumn id="13069" xr3:uid="{6BDA5E9C-F825-45B5-A1B4-38FE7935882C}" name="Colonne13066"/>
    <tableColumn id="13070" xr3:uid="{BC486379-9931-416D-92E7-5059EB364049}" name="Colonne13067"/>
    <tableColumn id="13071" xr3:uid="{323E0314-5CFC-4932-8BF7-974FFFE344C4}" name="Colonne13068"/>
    <tableColumn id="13072" xr3:uid="{D202874D-BBC6-4A4A-972F-3D59EA0EE893}" name="Colonne13069"/>
    <tableColumn id="13073" xr3:uid="{65338CCC-D192-4FAF-A6CB-6B967A1C1230}" name="Colonne13070"/>
    <tableColumn id="13074" xr3:uid="{9F41ED95-BC5E-4DE0-AEF8-5AA0A3ED5FFF}" name="Colonne13071"/>
    <tableColumn id="13075" xr3:uid="{5BE20685-FAF4-4BE2-A034-97B0D8A41AF2}" name="Colonne13072"/>
    <tableColumn id="13076" xr3:uid="{B0508923-C431-46E8-91E8-187D2B2649CA}" name="Colonne13073"/>
    <tableColumn id="13077" xr3:uid="{DDFB7F0B-35F4-41F1-B02D-A5B822D817B8}" name="Colonne13074"/>
    <tableColumn id="13078" xr3:uid="{A249D2A3-55E6-411F-B36E-3D3248F84BBD}" name="Colonne13075"/>
    <tableColumn id="13079" xr3:uid="{F1818B47-9EFB-466A-99D9-A2F4C7D704C8}" name="Colonne13076"/>
    <tableColumn id="13080" xr3:uid="{2DA283BB-64ED-4775-BF02-7EAA866789A8}" name="Colonne13077"/>
    <tableColumn id="13081" xr3:uid="{E27BEBFF-0E0C-4FA3-BEAB-B3D3337C1AF7}" name="Colonne13078"/>
    <tableColumn id="13082" xr3:uid="{7983C50F-744A-4FA9-A8D0-0DC40E17D785}" name="Colonne13079"/>
    <tableColumn id="13083" xr3:uid="{8A8F9BE1-973B-4C64-AFCA-EFE7F1D8B30B}" name="Colonne13080"/>
    <tableColumn id="13084" xr3:uid="{6C1323E2-56BC-41DA-A5B0-E7DC7834A004}" name="Colonne13081"/>
    <tableColumn id="13085" xr3:uid="{EECFFB86-F883-4FD5-8846-661916E61EBE}" name="Colonne13082"/>
    <tableColumn id="13086" xr3:uid="{E694C1B0-CECC-482D-B524-B8EAEFAB8F46}" name="Colonne13083"/>
    <tableColumn id="13087" xr3:uid="{1DDF02B7-7C07-4F99-9CF7-2D20A0F2A871}" name="Colonne13084"/>
    <tableColumn id="13088" xr3:uid="{97032AEE-A723-4E1C-846C-0A204D53D4A2}" name="Colonne13085"/>
    <tableColumn id="13089" xr3:uid="{5B65EAA3-0BDB-4AFA-BBCF-B1858680B0D4}" name="Colonne13086"/>
    <tableColumn id="13090" xr3:uid="{A57A6351-E4BA-4550-A112-8C392F20A546}" name="Colonne13087"/>
    <tableColumn id="13091" xr3:uid="{7551E87C-DDBD-4E85-A756-7500173610AB}" name="Colonne13088"/>
    <tableColumn id="13092" xr3:uid="{C967659D-AF2C-49D1-B173-D6E72D61E80C}" name="Colonne13089"/>
    <tableColumn id="13093" xr3:uid="{D02F733A-5190-4423-8676-A1182CF0EDE3}" name="Colonne13090"/>
    <tableColumn id="13094" xr3:uid="{BCB2C735-800B-4A1F-A1E4-E4EF30F819C4}" name="Colonne13091"/>
    <tableColumn id="13095" xr3:uid="{A5421C3C-4190-4BAA-B000-CADDA1552A1B}" name="Colonne13092"/>
    <tableColumn id="13096" xr3:uid="{41362FD5-B7B8-43E5-9478-A2F7C57B0B4A}" name="Colonne13093"/>
    <tableColumn id="13097" xr3:uid="{AA1E4E73-A42C-4EC2-A630-F3DB5094D107}" name="Colonne13094"/>
    <tableColumn id="13098" xr3:uid="{D3AE7C7F-A4F2-40CD-B900-46917C4BD9D3}" name="Colonne13095"/>
    <tableColumn id="13099" xr3:uid="{6C90D500-3FF9-422B-8311-3B1749383B63}" name="Colonne13096"/>
    <tableColumn id="13100" xr3:uid="{6F7DAF65-E535-44B9-A251-9B4AC56EDBD9}" name="Colonne13097"/>
    <tableColumn id="13101" xr3:uid="{3EDF000A-95D3-47B6-B488-92202A88D823}" name="Colonne13098"/>
    <tableColumn id="13102" xr3:uid="{F2C2E5D8-3A47-4E6B-AD64-AA9683B714DE}" name="Colonne13099"/>
    <tableColumn id="13103" xr3:uid="{8D36A34F-2D0C-4A7D-8670-697B4BD5B92A}" name="Colonne13100"/>
    <tableColumn id="13104" xr3:uid="{946032F0-79E1-451D-BCC2-9334B6BB3CAF}" name="Colonne13101"/>
    <tableColumn id="13105" xr3:uid="{CD71C34E-C296-45F5-B6A6-AFD00EB1B95A}" name="Colonne13102"/>
    <tableColumn id="13106" xr3:uid="{1E3A16E1-6D48-4BA3-9BE8-230877183C62}" name="Colonne13103"/>
    <tableColumn id="13107" xr3:uid="{A20756B9-DA42-43C8-9B46-68F80197D018}" name="Colonne13104"/>
    <tableColumn id="13108" xr3:uid="{22915BB1-48C0-4DE2-87D4-97B59EE5B2A6}" name="Colonne13105"/>
    <tableColumn id="13109" xr3:uid="{CB035BB9-E8C8-4B90-9F75-E860399CB7D6}" name="Colonne13106"/>
    <tableColumn id="13110" xr3:uid="{D7C19615-5739-4E89-80D4-C71B43DD11E9}" name="Colonne13107"/>
    <tableColumn id="13111" xr3:uid="{4AFC6714-8B10-449A-A706-9215555BF885}" name="Colonne13108"/>
    <tableColumn id="13112" xr3:uid="{4F63E9F5-4844-4B54-A5C6-77328A7B9122}" name="Colonne13109"/>
    <tableColumn id="13113" xr3:uid="{A7710346-9F59-4202-93AB-6308C7B02CC5}" name="Colonne13110"/>
    <tableColumn id="13114" xr3:uid="{03E6B695-2296-4018-BB2D-5B0045960EB7}" name="Colonne13111"/>
    <tableColumn id="13115" xr3:uid="{5C55FAE5-671D-4704-8224-448145F79B3C}" name="Colonne13112"/>
    <tableColumn id="13116" xr3:uid="{7A4E4D14-8890-4E46-8A93-97F62CB3FAF6}" name="Colonne13113"/>
    <tableColumn id="13117" xr3:uid="{DE25DFB2-39FC-4D2E-9C89-594E6FE13EFF}" name="Colonne13114"/>
    <tableColumn id="13118" xr3:uid="{9C8AEA14-E2D1-45B0-9EBD-1FCC7759EEBC}" name="Colonne13115"/>
    <tableColumn id="13119" xr3:uid="{FD361876-322B-4544-ACC9-81BA1131C2C0}" name="Colonne13116"/>
    <tableColumn id="13120" xr3:uid="{3B979696-8393-4F0B-919D-E73BA6F8422E}" name="Colonne13117"/>
    <tableColumn id="13121" xr3:uid="{0C9D7247-8FAF-4EC3-8A82-029D7B9054C9}" name="Colonne13118"/>
    <tableColumn id="13122" xr3:uid="{D8786579-EBF9-4413-972D-4B0B84C4837D}" name="Colonne13119"/>
    <tableColumn id="13123" xr3:uid="{59A52185-073B-4573-ADD2-398AB777214E}" name="Colonne13120"/>
    <tableColumn id="13124" xr3:uid="{BCB96F54-50E2-48CA-8D8B-8F45B0BFCD63}" name="Colonne13121"/>
    <tableColumn id="13125" xr3:uid="{AEAE5052-2570-477F-B1F7-9236D30A61FD}" name="Colonne13122"/>
    <tableColumn id="13126" xr3:uid="{A7EE72CE-C13B-4225-9CFA-2863EA9B0508}" name="Colonne13123"/>
    <tableColumn id="13127" xr3:uid="{9D9FED78-5E29-4545-BE25-C7A6597C0998}" name="Colonne13124"/>
    <tableColumn id="13128" xr3:uid="{59977422-069C-4E48-AEBA-BFA82B36DB62}" name="Colonne13125"/>
    <tableColumn id="13129" xr3:uid="{F6AA8C43-6E63-40F4-866F-E7318EDD90D4}" name="Colonne13126"/>
    <tableColumn id="13130" xr3:uid="{162B42E6-8312-431C-A1CD-7D0C0E6D13D9}" name="Colonne13127"/>
    <tableColumn id="13131" xr3:uid="{26EA112E-3DDC-4A64-BA12-EEE38F5081F2}" name="Colonne13128"/>
    <tableColumn id="13132" xr3:uid="{A4DB0073-52A3-4864-AE72-F7BE20EFF384}" name="Colonne13129"/>
    <tableColumn id="13133" xr3:uid="{FDC2D393-AF30-4F79-B8D9-6328CD762FA0}" name="Colonne13130"/>
    <tableColumn id="13134" xr3:uid="{D5294B67-C584-448F-A0CA-6014E0A5BC90}" name="Colonne13131"/>
    <tableColumn id="13135" xr3:uid="{3F694255-F6BF-407B-AA40-6BBB8DE537B9}" name="Colonne13132"/>
    <tableColumn id="13136" xr3:uid="{C86E264A-A881-4CF9-8BDB-C5F6D62DE119}" name="Colonne13133"/>
    <tableColumn id="13137" xr3:uid="{A974E16F-90AD-4CF1-9611-8A305953ECCE}" name="Colonne13134"/>
    <tableColumn id="13138" xr3:uid="{557ED2FA-6120-4D5E-B7C7-CF5629E7E765}" name="Colonne13135"/>
    <tableColumn id="13139" xr3:uid="{DD80A737-D43B-4359-8761-AC0C427A46F0}" name="Colonne13136"/>
    <tableColumn id="13140" xr3:uid="{A737F382-42DE-4EA9-A306-8823677097D7}" name="Colonne13137"/>
    <tableColumn id="13141" xr3:uid="{3DB2C4A9-58A0-480F-9EA5-783231923534}" name="Colonne13138"/>
    <tableColumn id="13142" xr3:uid="{C2F32D3B-24E1-4FAA-BACE-B9853C3DCC7B}" name="Colonne13139"/>
    <tableColumn id="13143" xr3:uid="{D386FBC6-37DF-4F63-84A9-6AA5A7D79BB9}" name="Colonne13140"/>
    <tableColumn id="13144" xr3:uid="{45D64AC1-7669-4C1D-B9F2-D085BCB0439C}" name="Colonne13141"/>
    <tableColumn id="13145" xr3:uid="{9624252C-ABB7-47C2-8DB7-613DC673379D}" name="Colonne13142"/>
    <tableColumn id="13146" xr3:uid="{1153CAAA-64B0-4D76-96D4-52ED1A8799F8}" name="Colonne13143"/>
    <tableColumn id="13147" xr3:uid="{E9B55962-9A18-46F3-859F-2D0FA3115976}" name="Colonne13144"/>
    <tableColumn id="13148" xr3:uid="{BF2A82D0-4D5B-4BD5-80F4-F3921D5B55C6}" name="Colonne13145"/>
    <tableColumn id="13149" xr3:uid="{CAEB2D5C-8289-46D8-B99A-52E960B7E937}" name="Colonne13146"/>
    <tableColumn id="13150" xr3:uid="{E75BE103-8141-4CCD-942C-AF9B03DFDC5A}" name="Colonne13147"/>
    <tableColumn id="13151" xr3:uid="{26F5149D-C9FB-4331-BC43-E11CC2381BDE}" name="Colonne13148"/>
    <tableColumn id="13152" xr3:uid="{8D7C9FC7-B47F-497B-A91F-AEE6BE9CB708}" name="Colonne13149"/>
    <tableColumn id="13153" xr3:uid="{7215FA79-0A1B-48DF-ADD9-71C1EC56D571}" name="Colonne13150"/>
    <tableColumn id="13154" xr3:uid="{BAF6F89C-D775-4D45-ACBD-9187035C52DC}" name="Colonne13151"/>
    <tableColumn id="13155" xr3:uid="{291F0CB1-F8D0-4334-B8DC-CA5D912E8B72}" name="Colonne13152"/>
    <tableColumn id="13156" xr3:uid="{4FBF5957-7CED-464B-9EE8-1ED7B08941F4}" name="Colonne13153"/>
    <tableColumn id="13157" xr3:uid="{599565C6-2512-4C91-9B8C-2ACD9DBBFFD4}" name="Colonne13154"/>
    <tableColumn id="13158" xr3:uid="{72F1F4F0-710B-45EB-BAB0-DA8340C0CE75}" name="Colonne13155"/>
    <tableColumn id="13159" xr3:uid="{6B9DE553-C644-4260-B928-277ACA8EFB3F}" name="Colonne13156"/>
    <tableColumn id="13160" xr3:uid="{D76870A6-C11E-4D2A-9056-FEEA67065815}" name="Colonne13157"/>
    <tableColumn id="13161" xr3:uid="{2CABF26F-19DB-4365-9C17-D6CD27F20531}" name="Colonne13158"/>
    <tableColumn id="13162" xr3:uid="{A4E8AEB2-830D-4CB0-B499-FE876E9AFF8C}" name="Colonne13159"/>
    <tableColumn id="13163" xr3:uid="{39C26645-3ACE-4719-BEE4-A5DC011DCEF1}" name="Colonne13160"/>
    <tableColumn id="13164" xr3:uid="{FF1B1BCB-5520-4D61-8E6F-9F9C49C6D909}" name="Colonne13161"/>
    <tableColumn id="13165" xr3:uid="{62FCE417-63A1-48E0-89FB-CF81789636EA}" name="Colonne13162"/>
    <tableColumn id="13166" xr3:uid="{A74D153E-059F-4C5A-804E-8F24544CEF5E}" name="Colonne13163"/>
    <tableColumn id="13167" xr3:uid="{52859D82-4205-428B-A208-9973224B3782}" name="Colonne13164"/>
    <tableColumn id="13168" xr3:uid="{EFF460DF-7CC1-427D-BFE0-8E64B94B2861}" name="Colonne13165"/>
    <tableColumn id="13169" xr3:uid="{B4D7C059-9DB2-424B-97E8-7E6A65D901CD}" name="Colonne13166"/>
    <tableColumn id="13170" xr3:uid="{E80B2683-0FD9-42A4-AAC9-8AD23A64F7A9}" name="Colonne13167"/>
    <tableColumn id="13171" xr3:uid="{F2A662E2-3079-43B6-B0BA-1A7A03AB4AD0}" name="Colonne13168"/>
    <tableColumn id="13172" xr3:uid="{29E644BA-B66A-4E5A-BB25-9FA098FAFB51}" name="Colonne13169"/>
    <tableColumn id="13173" xr3:uid="{757CE3A4-138C-450D-B956-6339F5DB3D80}" name="Colonne13170"/>
    <tableColumn id="13174" xr3:uid="{55E7485E-5F66-44DB-AB1C-53C7F7545E63}" name="Colonne13171"/>
    <tableColumn id="13175" xr3:uid="{1589101F-06D1-46EB-A2EF-2E0872A350A3}" name="Colonne13172"/>
    <tableColumn id="13176" xr3:uid="{B7767CE4-49F3-4273-ABDE-FBCC52A1005E}" name="Colonne13173"/>
    <tableColumn id="13177" xr3:uid="{E271F64A-03D6-469C-9453-D0ECCA668233}" name="Colonne13174"/>
    <tableColumn id="13178" xr3:uid="{C35B411C-40A7-4773-8D8D-397B57FEA9F7}" name="Colonne13175"/>
    <tableColumn id="13179" xr3:uid="{6EBF0AE7-1AA3-45C8-8914-9F3AEC202655}" name="Colonne13176"/>
    <tableColumn id="13180" xr3:uid="{5C653F89-8626-48E5-A079-60A135D8FE6A}" name="Colonne13177"/>
    <tableColumn id="13181" xr3:uid="{9FACA3A0-8696-4ADF-AD22-9F01346097ED}" name="Colonne13178"/>
    <tableColumn id="13182" xr3:uid="{012C2845-8810-4600-A444-12C4854C611E}" name="Colonne13179"/>
    <tableColumn id="13183" xr3:uid="{0E30F7A0-5E90-43AB-BFFB-8406B093F336}" name="Colonne13180"/>
    <tableColumn id="13184" xr3:uid="{1A2F23B6-41ED-4570-8705-0E566F3303EE}" name="Colonne13181"/>
    <tableColumn id="13185" xr3:uid="{176BAC95-5F4F-4276-B0DF-068B892DA894}" name="Colonne13182"/>
    <tableColumn id="13186" xr3:uid="{06241402-387D-48CF-BC4D-C035101517B4}" name="Colonne13183"/>
    <tableColumn id="13187" xr3:uid="{E7E94EF5-429C-4173-9BBB-793A60D9DD74}" name="Colonne13184"/>
    <tableColumn id="13188" xr3:uid="{C5140B4C-3A90-4936-9892-9501C584CFFF}" name="Colonne13185"/>
    <tableColumn id="13189" xr3:uid="{6B53A101-1AFF-46F6-925B-5211F91A2085}" name="Colonne13186"/>
    <tableColumn id="13190" xr3:uid="{F55EE99C-A12F-4D7E-A47E-471DC85D6ADB}" name="Colonne13187"/>
    <tableColumn id="13191" xr3:uid="{BEEDA8BA-DA73-4F7B-A783-27A9D879E473}" name="Colonne13188"/>
    <tableColumn id="13192" xr3:uid="{E5FFBA8F-4027-4280-A7A9-D173D257E445}" name="Colonne13189"/>
    <tableColumn id="13193" xr3:uid="{321DDB6F-F75D-4B99-9254-A35108DDA4CE}" name="Colonne13190"/>
    <tableColumn id="13194" xr3:uid="{0DE35455-C32C-4558-9E36-74E6F65D2545}" name="Colonne13191"/>
    <tableColumn id="13195" xr3:uid="{8CEF179A-20D5-438C-9A40-93638119C68C}" name="Colonne13192"/>
    <tableColumn id="13196" xr3:uid="{84E85CFF-D459-4C04-8F4F-2472E400E8CE}" name="Colonne13193"/>
    <tableColumn id="13197" xr3:uid="{7AC93756-7C64-446D-9374-A7A729DEAFAC}" name="Colonne13194"/>
    <tableColumn id="13198" xr3:uid="{B5BC3F1C-D21B-4FFF-BA48-1D01B9F481DB}" name="Colonne13195"/>
    <tableColumn id="13199" xr3:uid="{604838D8-8C31-44FB-9324-8142AC76FCF8}" name="Colonne13196"/>
    <tableColumn id="13200" xr3:uid="{010ACD07-DB8B-45CB-888F-37C0DA39A417}" name="Colonne13197"/>
    <tableColumn id="13201" xr3:uid="{A7B6AC6F-B1DD-4B2A-B530-75B614D19468}" name="Colonne13198"/>
    <tableColumn id="13202" xr3:uid="{E3B3D861-C86C-4A3C-98D6-9A869F9479CB}" name="Colonne13199"/>
    <tableColumn id="13203" xr3:uid="{78D20E35-89A8-4A1F-97FB-FFBF2064775A}" name="Colonne13200"/>
    <tableColumn id="13204" xr3:uid="{3A23F1A5-AAA5-4828-AEF3-12552A1759ED}" name="Colonne13201"/>
    <tableColumn id="13205" xr3:uid="{7D3D5A24-0E53-4DD5-9605-9CDDE74B9A7D}" name="Colonne13202"/>
    <tableColumn id="13206" xr3:uid="{F24B007E-8C1C-44FF-A94D-5C8C3EB925C5}" name="Colonne13203"/>
    <tableColumn id="13207" xr3:uid="{1D55803C-1844-443C-91D6-7C22DA6B9CC6}" name="Colonne13204"/>
    <tableColumn id="13208" xr3:uid="{9A0D598D-0525-4DBD-BED6-A4EAF71A2E0C}" name="Colonne13205"/>
    <tableColumn id="13209" xr3:uid="{C531B3CE-26F8-4E21-816B-3E5761B8A8C0}" name="Colonne13206"/>
    <tableColumn id="13210" xr3:uid="{7688EFA8-793E-4303-A6A4-1F65E6DF119D}" name="Colonne13207"/>
    <tableColumn id="13211" xr3:uid="{B2DB634D-D9C8-4E4A-9695-ED3252CCB305}" name="Colonne13208"/>
    <tableColumn id="13212" xr3:uid="{FFA12AC2-6965-4240-BF98-1AD322C5BFFE}" name="Colonne13209"/>
    <tableColumn id="13213" xr3:uid="{43F2EE69-EAC0-4902-B27F-A5AEDB4DF605}" name="Colonne13210"/>
    <tableColumn id="13214" xr3:uid="{DE72976F-3FC7-4A0F-9C99-FAD73C2EC346}" name="Colonne13211"/>
    <tableColumn id="13215" xr3:uid="{98F1B58C-0C63-4AD0-A9DB-91662D9D90EC}" name="Colonne13212"/>
    <tableColumn id="13216" xr3:uid="{DC85B051-349E-4FFE-946C-3044D57C51E8}" name="Colonne13213"/>
    <tableColumn id="13217" xr3:uid="{C31D269D-936F-4425-8E65-14E219D27DF8}" name="Colonne13214"/>
    <tableColumn id="13218" xr3:uid="{B96A1CA7-270A-4E0C-9D61-87EADE3CB13D}" name="Colonne13215"/>
    <tableColumn id="13219" xr3:uid="{EF3E2B44-5F00-47EE-BBD8-DF401E308D5D}" name="Colonne13216"/>
    <tableColumn id="13220" xr3:uid="{88F5A881-CB43-46A5-85C2-CDFC741B63B5}" name="Colonne13217"/>
    <tableColumn id="13221" xr3:uid="{4BD0A862-FA6F-4719-B982-577857CC3EAB}" name="Colonne13218"/>
    <tableColumn id="13222" xr3:uid="{3F587A40-067C-46B3-8512-5EBE7A913B4A}" name="Colonne13219"/>
    <tableColumn id="13223" xr3:uid="{568E3B69-FA84-4A07-93B9-40A4B044BA39}" name="Colonne13220"/>
    <tableColumn id="13224" xr3:uid="{5E23E6E8-49AF-4486-B261-21614F370D5E}" name="Colonne13221"/>
    <tableColumn id="13225" xr3:uid="{1E859610-C29C-4142-BC03-0D567F262265}" name="Colonne13222"/>
    <tableColumn id="13226" xr3:uid="{7FA1F9CB-F489-43FD-9AB9-34E32ACA5501}" name="Colonne13223"/>
    <tableColumn id="13227" xr3:uid="{60CC1BE2-9C5B-4061-8851-05607C49B553}" name="Colonne13224"/>
    <tableColumn id="13228" xr3:uid="{A3CD0EC4-D83D-4FAB-86BE-D01BC26EC097}" name="Colonne13225"/>
    <tableColumn id="13229" xr3:uid="{90DC0928-8AE5-44D7-9866-1071291804F5}" name="Colonne13226"/>
    <tableColumn id="13230" xr3:uid="{242DAA89-AA27-4114-99CB-E18ED9A43438}" name="Colonne13227"/>
    <tableColumn id="13231" xr3:uid="{26DCEBAB-B3F0-4779-9493-F0E20CA4612B}" name="Colonne13228"/>
    <tableColumn id="13232" xr3:uid="{F543E52A-C019-423C-A3B5-C43A27A49151}" name="Colonne13229"/>
    <tableColumn id="13233" xr3:uid="{AFBC07ED-A660-4358-B991-E9E4C50BAE1B}" name="Colonne13230"/>
    <tableColumn id="13234" xr3:uid="{A5908E42-8452-470C-AE5A-3706EA2A5891}" name="Colonne13231"/>
    <tableColumn id="13235" xr3:uid="{D679D33B-1829-472A-873D-A22EC58DF9B3}" name="Colonne13232"/>
    <tableColumn id="13236" xr3:uid="{A7D0CB05-C83A-40FF-8906-FB773ED90EEB}" name="Colonne13233"/>
    <tableColumn id="13237" xr3:uid="{97BBD0F5-611A-49E8-83F7-AAA1F50EAF3B}" name="Colonne13234"/>
    <tableColumn id="13238" xr3:uid="{E35FCF3F-7D9D-4DE4-AD01-60CF4B2A95C8}" name="Colonne13235"/>
    <tableColumn id="13239" xr3:uid="{07926739-4CAE-44DA-89DB-34355C31C5BB}" name="Colonne13236"/>
    <tableColumn id="13240" xr3:uid="{83D35B85-1EDF-4034-955C-CF9C1E4C492A}" name="Colonne13237"/>
    <tableColumn id="13241" xr3:uid="{6FA90CB6-342B-452D-A7E9-2BC4584CB8C3}" name="Colonne13238"/>
    <tableColumn id="13242" xr3:uid="{FBF261AB-1DE7-43D2-99F0-3F280EF3F561}" name="Colonne13239"/>
    <tableColumn id="13243" xr3:uid="{E1DB1474-E8FF-4DA4-9A10-75EDD7B93DF1}" name="Colonne13240"/>
    <tableColumn id="13244" xr3:uid="{60B44ED1-513B-4ED4-B001-7BDED40F6C54}" name="Colonne13241"/>
    <tableColumn id="13245" xr3:uid="{DEA3CF5A-0EFB-430A-9099-8D8FCE581EF5}" name="Colonne13242"/>
    <tableColumn id="13246" xr3:uid="{544E3267-098A-4DA3-8AEE-3A55A7B220BF}" name="Colonne13243"/>
    <tableColumn id="13247" xr3:uid="{78538095-8BDA-4990-B27C-DC913B662708}" name="Colonne13244"/>
    <tableColumn id="13248" xr3:uid="{4CE8C1C6-DB13-44AF-959C-476487BE8D9D}" name="Colonne13245"/>
    <tableColumn id="13249" xr3:uid="{75217E4D-4D85-4B33-8431-0474217D5349}" name="Colonne13246"/>
    <tableColumn id="13250" xr3:uid="{94E95899-DC15-498B-97E9-30C23A5C0D98}" name="Colonne13247"/>
    <tableColumn id="13251" xr3:uid="{B9AC3272-86E7-4B04-B8A5-EC1C623CF077}" name="Colonne13248"/>
    <tableColumn id="13252" xr3:uid="{C59419EB-97AA-42F2-9BD8-CAA7A083CBB6}" name="Colonne13249"/>
    <tableColumn id="13253" xr3:uid="{83E3A8EE-75F5-4063-A428-EE96A05D1F64}" name="Colonne13250"/>
    <tableColumn id="13254" xr3:uid="{C19623B7-AADD-4533-BB2A-485848D9E7A2}" name="Colonne13251"/>
    <tableColumn id="13255" xr3:uid="{B4F1BC1D-CCB7-4566-8584-3F52A93004D6}" name="Colonne13252"/>
    <tableColumn id="13256" xr3:uid="{3D048102-FE34-487D-958D-CE1E05912B44}" name="Colonne13253"/>
    <tableColumn id="13257" xr3:uid="{2E5EC6DD-BAE7-4592-B81B-47696CC9E330}" name="Colonne13254"/>
    <tableColumn id="13258" xr3:uid="{10038BB9-2433-43D8-9E51-035A9414593B}" name="Colonne13255"/>
    <tableColumn id="13259" xr3:uid="{5C229E9D-326A-431D-8D14-FD95B1F23C93}" name="Colonne13256"/>
    <tableColumn id="13260" xr3:uid="{8A0D683C-E024-49CB-9E95-792260D9F1D4}" name="Colonne13257"/>
    <tableColumn id="13261" xr3:uid="{E79DD02B-8586-4551-8F69-433BA6D6151F}" name="Colonne13258"/>
    <tableColumn id="13262" xr3:uid="{83BCEFB9-6A1D-47ED-AB2F-9D82352F1EEB}" name="Colonne13259"/>
    <tableColumn id="13263" xr3:uid="{5013A0BA-8392-416C-839D-8280D376A536}" name="Colonne13260"/>
    <tableColumn id="13264" xr3:uid="{378A9E9F-4088-4AB6-ADCB-A605EA445702}" name="Colonne13261"/>
    <tableColumn id="13265" xr3:uid="{90ED5158-F548-40CC-9B75-F1C3659B52F5}" name="Colonne13262"/>
    <tableColumn id="13266" xr3:uid="{88E3034A-30A8-490C-A8A1-C8D72D6192D9}" name="Colonne13263"/>
    <tableColumn id="13267" xr3:uid="{85D62E91-43DB-4519-9AC7-0DA21B21F31D}" name="Colonne13264"/>
    <tableColumn id="13268" xr3:uid="{3AA9455B-7A68-47AC-8C02-D4C8D2F01FA2}" name="Colonne13265"/>
    <tableColumn id="13269" xr3:uid="{7A933B1D-C060-4C97-A7A3-A7D60F0EAC9F}" name="Colonne13266"/>
    <tableColumn id="13270" xr3:uid="{55F979C7-6DC0-43BB-9075-6B55ADE043E1}" name="Colonne13267"/>
    <tableColumn id="13271" xr3:uid="{49CB681E-7AEF-418A-8D34-24986000D5FC}" name="Colonne13268"/>
    <tableColumn id="13272" xr3:uid="{7AB48E7B-A1DC-4EDF-8E5B-988B49BC577C}" name="Colonne13269"/>
    <tableColumn id="13273" xr3:uid="{65455CC2-41F5-4966-83E2-785D6A13A689}" name="Colonne13270"/>
    <tableColumn id="13274" xr3:uid="{0E71D1FA-708C-4921-AFE9-9A3109D008F0}" name="Colonne13271"/>
    <tableColumn id="13275" xr3:uid="{27615790-141A-468C-AD21-97585E8C38B1}" name="Colonne13272"/>
    <tableColumn id="13276" xr3:uid="{DA25A2B6-892C-4689-9BD4-5ABFCAD425E0}" name="Colonne13273"/>
    <tableColumn id="13277" xr3:uid="{F7474815-2CE4-477D-B3B5-03011016DFFC}" name="Colonne13274"/>
    <tableColumn id="13278" xr3:uid="{DFC84A87-1743-401E-857F-AEC89FB4CCD6}" name="Colonne13275"/>
    <tableColumn id="13279" xr3:uid="{13ED0E69-8358-48A6-A532-57C345557E0B}" name="Colonne13276"/>
    <tableColumn id="13280" xr3:uid="{F222ADA0-B479-4AEE-BA98-1741C14685D3}" name="Colonne13277"/>
    <tableColumn id="13281" xr3:uid="{2DC50CE5-EBEF-4DCD-8F3B-130B3D8D355F}" name="Colonne13278"/>
    <tableColumn id="13282" xr3:uid="{898DE826-533E-4486-887F-EE3872713A11}" name="Colonne13279"/>
    <tableColumn id="13283" xr3:uid="{B4F70CB7-A1AB-4005-91C8-B75231ECEC93}" name="Colonne13280"/>
    <tableColumn id="13284" xr3:uid="{A4F236B5-562D-401D-A38A-1AEDFC06668F}" name="Colonne13281"/>
    <tableColumn id="13285" xr3:uid="{793916AE-AFCB-4125-B5C9-1176B0282005}" name="Colonne13282"/>
    <tableColumn id="13286" xr3:uid="{2D5A65B6-60D9-4C85-A594-A6341FBBBE63}" name="Colonne13283"/>
    <tableColumn id="13287" xr3:uid="{98D6E32D-0B40-4AED-87BC-FC1A2A80F4C3}" name="Colonne13284"/>
    <tableColumn id="13288" xr3:uid="{1322240C-ABF9-4FAB-BF0D-E31A76569749}" name="Colonne13285"/>
    <tableColumn id="13289" xr3:uid="{732E02CD-9DC8-422B-911A-FC53200B06C1}" name="Colonne13286"/>
    <tableColumn id="13290" xr3:uid="{26E2E72B-A11D-4E1D-84B9-6DA8C3D331B1}" name="Colonne13287"/>
    <tableColumn id="13291" xr3:uid="{F83729C6-7FB0-4CF7-AE6D-62D841C781BE}" name="Colonne13288"/>
    <tableColumn id="13292" xr3:uid="{531EDD22-4ED4-4364-BD7A-11EF24335965}" name="Colonne13289"/>
    <tableColumn id="13293" xr3:uid="{DA8E5776-98A7-4BC1-8A1C-AA1221CA5630}" name="Colonne13290"/>
    <tableColumn id="13294" xr3:uid="{93E867F6-6646-4FF3-87AA-490CE5E798A6}" name="Colonne13291"/>
    <tableColumn id="13295" xr3:uid="{1F362B49-8016-4A2B-8285-EA1AF46C1FA6}" name="Colonne13292"/>
    <tableColumn id="13296" xr3:uid="{B27EBF98-153A-40CD-B9E9-D1FE4E3518E5}" name="Colonne13293"/>
    <tableColumn id="13297" xr3:uid="{C7372BA9-975A-4089-B1ED-8828D0906DE4}" name="Colonne13294"/>
    <tableColumn id="13298" xr3:uid="{9AA95847-B3E9-4F1B-A5C3-7D8967CB9A04}" name="Colonne13295"/>
    <tableColumn id="13299" xr3:uid="{45B8205C-D3EF-4C7D-8C27-9989FF9E0732}" name="Colonne13296"/>
    <tableColumn id="13300" xr3:uid="{F8A9868B-D82D-409E-A2C6-B22AEABFFB55}" name="Colonne13297"/>
    <tableColumn id="13301" xr3:uid="{2CE7658D-0EF5-48AE-AC4C-CC291AC2A8E1}" name="Colonne13298"/>
    <tableColumn id="13302" xr3:uid="{2FDB984F-4E3F-4CF6-B9D7-C7435DC9780E}" name="Colonne13299"/>
    <tableColumn id="13303" xr3:uid="{9A38EC75-3C44-4B99-AB32-198B77DAA29A}" name="Colonne13300"/>
    <tableColumn id="13304" xr3:uid="{42CF7E17-9CA4-41D7-B12F-4CF8F4CE4644}" name="Colonne13301"/>
    <tableColumn id="13305" xr3:uid="{54240260-CC44-4912-9CB1-5C9A88A4EEF9}" name="Colonne13302"/>
    <tableColumn id="13306" xr3:uid="{8F064AB9-F4EA-4578-A5F7-FBBCCB9F277C}" name="Colonne13303"/>
    <tableColumn id="13307" xr3:uid="{E652A67F-0F2D-4AA5-83D7-ACBCE2BC5ADF}" name="Colonne13304"/>
    <tableColumn id="13308" xr3:uid="{878184F3-88D2-4637-B4AA-F07193C848B0}" name="Colonne13305"/>
    <tableColumn id="13309" xr3:uid="{33CF2038-F71C-4C9F-ADB1-9BFDC668AC47}" name="Colonne13306"/>
    <tableColumn id="13310" xr3:uid="{D4667C81-EEF4-4A89-963F-1CBF1BF3304E}" name="Colonne13307"/>
    <tableColumn id="13311" xr3:uid="{2EEDF91F-5CCF-4A31-9CA9-C7F6788CC826}" name="Colonne13308"/>
    <tableColumn id="13312" xr3:uid="{4412FC6F-087B-4B33-83FA-00F179BE24B2}" name="Colonne13309"/>
    <tableColumn id="13313" xr3:uid="{163CB8CF-4716-43C2-8607-2CD593A15447}" name="Colonne13310"/>
    <tableColumn id="13314" xr3:uid="{145E0691-FDD6-45D4-915B-979FF9D52206}" name="Colonne13311"/>
    <tableColumn id="13315" xr3:uid="{1BE3EFEF-203B-4B45-A153-B30870D9D6BF}" name="Colonne13312"/>
    <tableColumn id="13316" xr3:uid="{D2794CF4-ADDF-4049-A5A1-C8AA4311D1BC}" name="Colonne13313"/>
    <tableColumn id="13317" xr3:uid="{BFF07AD5-9B16-45E2-96D3-F6BF6F4320A9}" name="Colonne13314"/>
    <tableColumn id="13318" xr3:uid="{5215F01C-F0F0-4B61-A192-BD9C977A3F89}" name="Colonne13315"/>
    <tableColumn id="13319" xr3:uid="{728A5333-439E-4498-801F-01A31A5C0635}" name="Colonne13316"/>
    <tableColumn id="13320" xr3:uid="{373B68D0-D26B-4DEB-9D27-72970C967393}" name="Colonne13317"/>
    <tableColumn id="13321" xr3:uid="{A337EE48-9399-4DF6-987D-C1096F3B4F20}" name="Colonne13318"/>
    <tableColumn id="13322" xr3:uid="{C83DDCE9-2507-48E9-95C9-96F0B60CC707}" name="Colonne13319"/>
    <tableColumn id="13323" xr3:uid="{9A9191D6-2D3D-45F1-BE36-5A42C24553FE}" name="Colonne13320"/>
    <tableColumn id="13324" xr3:uid="{7C9B19F3-A094-432F-8A01-BBCC1112806C}" name="Colonne13321"/>
    <tableColumn id="13325" xr3:uid="{15EAB0F3-1C3D-46FE-B8C1-0B795A300A06}" name="Colonne13322"/>
    <tableColumn id="13326" xr3:uid="{7A4A74FE-6265-442D-90C1-0A166330FB7E}" name="Colonne13323"/>
    <tableColumn id="13327" xr3:uid="{2560646A-2531-41EF-9DB2-4FA7F7DE00DF}" name="Colonne13324"/>
    <tableColumn id="13328" xr3:uid="{B48275FF-5F9A-4840-A1B4-1A2EA8D82266}" name="Colonne13325"/>
    <tableColumn id="13329" xr3:uid="{C56016F0-4450-41C7-9297-317CB8F46C72}" name="Colonne13326"/>
    <tableColumn id="13330" xr3:uid="{367A72DB-7E23-4B43-ADA7-38A18CD82910}" name="Colonne13327"/>
    <tableColumn id="13331" xr3:uid="{BD45678F-2654-43A0-B8CF-86B6CECF9C2E}" name="Colonne13328"/>
    <tableColumn id="13332" xr3:uid="{0C8AF1E7-3A5B-4BA7-A276-0C23D1D2ADA4}" name="Colonne13329"/>
    <tableColumn id="13333" xr3:uid="{17E8630A-8972-4108-8B04-7B1533353282}" name="Colonne13330"/>
    <tableColumn id="13334" xr3:uid="{90244580-6370-476C-847D-B9E16C785104}" name="Colonne13331"/>
    <tableColumn id="13335" xr3:uid="{5F917BCC-17BD-40E9-A054-4D4E825608D9}" name="Colonne13332"/>
    <tableColumn id="13336" xr3:uid="{7E609B8D-8EC6-4839-8E99-A5ADCC035412}" name="Colonne13333"/>
    <tableColumn id="13337" xr3:uid="{863B0E1D-097C-4136-AC26-DBCCB5F14182}" name="Colonne13334"/>
    <tableColumn id="13338" xr3:uid="{EEF982EA-D082-4053-BA4C-B01CF5A3B31F}" name="Colonne13335"/>
    <tableColumn id="13339" xr3:uid="{F10ECDBD-ACC4-43AA-A7F3-1F56FE02A3D5}" name="Colonne13336"/>
    <tableColumn id="13340" xr3:uid="{FD669699-099E-4E15-9B7A-26B8FB502038}" name="Colonne13337"/>
    <tableColumn id="13341" xr3:uid="{72E26E26-9952-4045-9B3E-6B157E2C5AD2}" name="Colonne13338"/>
    <tableColumn id="13342" xr3:uid="{BDF98A86-5176-4B58-9765-9DA13CBB6D02}" name="Colonne13339"/>
    <tableColumn id="13343" xr3:uid="{A35BAF8B-7BDA-473E-8202-4E9978D140D2}" name="Colonne13340"/>
    <tableColumn id="13344" xr3:uid="{88CF666C-1DC7-4D16-823C-B88F3900DF09}" name="Colonne13341"/>
    <tableColumn id="13345" xr3:uid="{7ABEDE80-6FBD-4B8D-878B-DBC40333D183}" name="Colonne13342"/>
    <tableColumn id="13346" xr3:uid="{B4991609-603D-4FE6-A715-EF20CDF761F9}" name="Colonne13343"/>
    <tableColumn id="13347" xr3:uid="{2DCEAAA6-B25F-4787-A646-9B1A2F3074A9}" name="Colonne13344"/>
    <tableColumn id="13348" xr3:uid="{864742D9-DCF5-4584-8A4C-51C8B623633A}" name="Colonne13345"/>
    <tableColumn id="13349" xr3:uid="{B0B7B4F5-FE02-49AC-B392-BCADB0B2D371}" name="Colonne13346"/>
    <tableColumn id="13350" xr3:uid="{E8078D83-CBE4-45FA-B19A-C0C7EA4DA98F}" name="Colonne13347"/>
    <tableColumn id="13351" xr3:uid="{9457C23F-9EFC-45DC-8DFE-733D048FAA25}" name="Colonne13348"/>
    <tableColumn id="13352" xr3:uid="{A48E63DB-657C-42C4-9074-AF3E0A057D39}" name="Colonne13349"/>
    <tableColumn id="13353" xr3:uid="{933BABB8-2523-49C4-BE1C-0D34E592A51C}" name="Colonne13350"/>
    <tableColumn id="13354" xr3:uid="{6BCBD94E-D0F1-4709-88F0-64F7C1DF8C74}" name="Colonne13351"/>
    <tableColumn id="13355" xr3:uid="{FE45A4D4-736A-416F-806E-BDD83656920B}" name="Colonne13352"/>
    <tableColumn id="13356" xr3:uid="{4796C3DB-6992-4F19-9DBD-1EA9D4C5E9A9}" name="Colonne13353"/>
    <tableColumn id="13357" xr3:uid="{444AD293-367E-483B-9591-4A9F811FFFA6}" name="Colonne13354"/>
    <tableColumn id="13358" xr3:uid="{9D8E6FB8-F304-419A-BFC2-C9C612A002D9}" name="Colonne13355"/>
    <tableColumn id="13359" xr3:uid="{78AF0DB0-B7D9-40F0-B525-B949BD8A18A3}" name="Colonne13356"/>
    <tableColumn id="13360" xr3:uid="{EA70F143-37B7-4AB1-BD58-555D17914FEF}" name="Colonne13357"/>
    <tableColumn id="13361" xr3:uid="{509CE63C-FCC6-4CB2-A6E1-2801060DEC4D}" name="Colonne13358"/>
    <tableColumn id="13362" xr3:uid="{0E1DC34F-CD51-42C9-A810-6397ADAA152E}" name="Colonne13359"/>
    <tableColumn id="13363" xr3:uid="{5DEB2968-CA32-4DF5-947E-AC845E135315}" name="Colonne13360"/>
    <tableColumn id="13364" xr3:uid="{48B1D09B-DF79-4EFD-90DD-96E96D3B9F2E}" name="Colonne13361"/>
    <tableColumn id="13365" xr3:uid="{9705E284-A795-4447-9CAB-37561043D98D}" name="Colonne13362"/>
    <tableColumn id="13366" xr3:uid="{4116731E-E8B7-4046-8712-C816F0B73CFA}" name="Colonne13363"/>
    <tableColumn id="13367" xr3:uid="{32B3AA40-A1CE-4214-9AE6-AB0E39C63318}" name="Colonne13364"/>
    <tableColumn id="13368" xr3:uid="{277BB16A-F633-420C-A7C8-1A07EA4FC486}" name="Colonne13365"/>
    <tableColumn id="13369" xr3:uid="{BBD786B6-B106-4736-B9F7-F14EFA80F3DE}" name="Colonne13366"/>
    <tableColumn id="13370" xr3:uid="{19AC4E1D-3210-41B4-AFC9-B6E3B57CEF69}" name="Colonne13367"/>
    <tableColumn id="13371" xr3:uid="{2371439C-CBAE-4102-9278-E0203C00610B}" name="Colonne13368"/>
    <tableColumn id="13372" xr3:uid="{04386DAA-286E-446F-AD03-F1F314B8B941}" name="Colonne13369"/>
    <tableColumn id="13373" xr3:uid="{5A2EDAA9-882E-49F1-977B-86B227A96B55}" name="Colonne13370"/>
    <tableColumn id="13374" xr3:uid="{092F001A-71E4-40BC-ADA0-D889B1310859}" name="Colonne13371"/>
    <tableColumn id="13375" xr3:uid="{6D0222A3-1A9B-4CDE-A166-3112C37E548B}" name="Colonne13372"/>
    <tableColumn id="13376" xr3:uid="{10775931-267A-4D51-AD7D-780B4FB06AC7}" name="Colonne13373"/>
    <tableColumn id="13377" xr3:uid="{8ECE8CE6-4999-40AC-8C51-C1507126FFB8}" name="Colonne13374"/>
    <tableColumn id="13378" xr3:uid="{14981929-6B50-46B0-9A02-9C49A747534B}" name="Colonne13375"/>
    <tableColumn id="13379" xr3:uid="{585B6894-65BA-49C0-8CA9-DDBC346400ED}" name="Colonne13376"/>
    <tableColumn id="13380" xr3:uid="{13064960-4A01-4A11-9410-85A3E87D6DB5}" name="Colonne13377"/>
    <tableColumn id="13381" xr3:uid="{41BB388E-1402-4B2A-804E-20954F2B4BFC}" name="Colonne13378"/>
    <tableColumn id="13382" xr3:uid="{F10C592F-C2A1-4934-B53C-2D60C8EB8263}" name="Colonne13379"/>
    <tableColumn id="13383" xr3:uid="{653B2BEE-E5F7-4E75-8793-B5237EB88590}" name="Colonne13380"/>
    <tableColumn id="13384" xr3:uid="{8F53969B-F5F5-4397-9D7D-9A9A4D7BE97D}" name="Colonne13381"/>
    <tableColumn id="13385" xr3:uid="{AFBCAA9A-EEDE-4394-8D2C-581EC8BC0BF0}" name="Colonne13382"/>
    <tableColumn id="13386" xr3:uid="{3B4F6381-E971-466C-B754-A38127DBB054}" name="Colonne13383"/>
    <tableColumn id="13387" xr3:uid="{11DDA250-72E1-4FFF-B4C0-7D47C9C61430}" name="Colonne13384"/>
    <tableColumn id="13388" xr3:uid="{7A3D331C-47CF-47FA-8ECC-0C376A857965}" name="Colonne13385"/>
    <tableColumn id="13389" xr3:uid="{09129CE8-8FBD-4360-859B-632C6177927B}" name="Colonne13386"/>
    <tableColumn id="13390" xr3:uid="{504D7057-E6B6-4C4A-BF77-F8F9CB9332AE}" name="Colonne13387"/>
    <tableColumn id="13391" xr3:uid="{A705ADF8-ADFD-468D-8134-D968A03FC55A}" name="Colonne13388"/>
    <tableColumn id="13392" xr3:uid="{B12CEB3A-1A2D-42BD-80FA-6E5CACCA2423}" name="Colonne13389"/>
    <tableColumn id="13393" xr3:uid="{9D3AC4BC-63B4-4143-810B-305F7F107D7F}" name="Colonne13390"/>
    <tableColumn id="13394" xr3:uid="{BA149A83-764C-415F-9244-568559602C80}" name="Colonne13391"/>
    <tableColumn id="13395" xr3:uid="{C54BC249-7773-461F-99BC-74AECA55913B}" name="Colonne13392"/>
    <tableColumn id="13396" xr3:uid="{9BE9B59A-6261-4773-828E-44A8E3869CD9}" name="Colonne13393"/>
    <tableColumn id="13397" xr3:uid="{046F21B0-83BB-4026-BDBA-C99ED615DD7B}" name="Colonne13394"/>
    <tableColumn id="13398" xr3:uid="{3235EE26-4B17-4086-925D-E1B1DADCBE71}" name="Colonne13395"/>
    <tableColumn id="13399" xr3:uid="{09EFC9D3-A74E-42A3-979F-19BF1B1276F4}" name="Colonne13396"/>
    <tableColumn id="13400" xr3:uid="{1B6222C7-1598-4E71-8CD8-6DB7A706E2D3}" name="Colonne13397"/>
    <tableColumn id="13401" xr3:uid="{6843F764-E077-4930-A723-C273708DD33D}" name="Colonne13398"/>
    <tableColumn id="13402" xr3:uid="{A54CAB5D-F29C-4533-A89C-E7CB1E7B1096}" name="Colonne13399"/>
    <tableColumn id="13403" xr3:uid="{A16AD4E4-5737-457F-A17B-473660A524BC}" name="Colonne13400"/>
    <tableColumn id="13404" xr3:uid="{0C4AB582-5090-4958-BE53-845AB8B3F371}" name="Colonne13401"/>
    <tableColumn id="13405" xr3:uid="{3580ABA7-64E5-44A7-8556-D65A7A79990F}" name="Colonne13402"/>
    <tableColumn id="13406" xr3:uid="{69419423-3869-4566-BC52-6D048C7437E8}" name="Colonne13403"/>
    <tableColumn id="13407" xr3:uid="{1E58F376-E9D5-4C6D-9A6D-35F85487A4FE}" name="Colonne13404"/>
    <tableColumn id="13408" xr3:uid="{8BD596AC-8EDF-49F1-B211-421D3AC43024}" name="Colonne13405"/>
    <tableColumn id="13409" xr3:uid="{FD57FDCA-C70A-4CF7-9EB6-7BFE94E41893}" name="Colonne13406"/>
    <tableColumn id="13410" xr3:uid="{F6526606-CB3B-49AF-9A08-6F06E96F0045}" name="Colonne13407"/>
    <tableColumn id="13411" xr3:uid="{756FA513-7579-46CE-ADEF-AB1088A4275E}" name="Colonne13408"/>
    <tableColumn id="13412" xr3:uid="{E0538BDF-01AD-4EBD-B9F9-C6E437EC5B55}" name="Colonne13409"/>
    <tableColumn id="13413" xr3:uid="{91DA3EDE-64D5-4AB6-864C-2E10EC02F35B}" name="Colonne13410"/>
    <tableColumn id="13414" xr3:uid="{6DBC97E8-3DF3-4815-AB18-BB76CAF084BC}" name="Colonne13411"/>
    <tableColumn id="13415" xr3:uid="{A33810C5-96E7-448C-8DA0-2E6CEA69A7E3}" name="Colonne13412"/>
    <tableColumn id="13416" xr3:uid="{63376C2F-99C4-45EE-8C3A-379B659572D8}" name="Colonne13413"/>
    <tableColumn id="13417" xr3:uid="{1FF5B9FC-16CA-4A03-92D0-9A597B25D641}" name="Colonne13414"/>
    <tableColumn id="13418" xr3:uid="{274ECBEC-D468-44FC-8F85-1DA0865475A0}" name="Colonne13415"/>
    <tableColumn id="13419" xr3:uid="{D2B2E4E8-D18B-446C-B094-D54ECFC49CAE}" name="Colonne13416"/>
    <tableColumn id="13420" xr3:uid="{E8A81A51-7D85-43E4-829C-96505094519E}" name="Colonne13417"/>
    <tableColumn id="13421" xr3:uid="{59132097-81D3-4E96-AD62-A83C107ED755}" name="Colonne13418"/>
    <tableColumn id="13422" xr3:uid="{83A8032C-C3C3-4CD5-BB5C-33D447E15E56}" name="Colonne13419"/>
    <tableColumn id="13423" xr3:uid="{47089ED9-040A-41C2-A60D-7BE2F5C02A89}" name="Colonne13420"/>
    <tableColumn id="13424" xr3:uid="{078451DA-7838-4B7C-9467-756842547F9B}" name="Colonne13421"/>
    <tableColumn id="13425" xr3:uid="{E32D63FD-BDE3-4526-A67D-28A2999A3041}" name="Colonne13422"/>
    <tableColumn id="13426" xr3:uid="{0D100BA2-28EE-457F-926D-BB9292554C95}" name="Colonne13423"/>
    <tableColumn id="13427" xr3:uid="{325FFF32-8F83-40A5-8FB3-23DC19DDB3DA}" name="Colonne13424"/>
    <tableColumn id="13428" xr3:uid="{64D3123B-79B4-4CD9-A7F3-FFBD4366675B}" name="Colonne13425"/>
    <tableColumn id="13429" xr3:uid="{58B28562-59E0-41AA-BEFA-6E00B7D27820}" name="Colonne13426"/>
    <tableColumn id="13430" xr3:uid="{0FE637F8-646D-4F20-A42F-3FA24E9C1AAF}" name="Colonne13427"/>
    <tableColumn id="13431" xr3:uid="{5CFFC75F-B594-407D-9C19-E15ED3253512}" name="Colonne13428"/>
    <tableColumn id="13432" xr3:uid="{8E78FF65-48BC-4F8C-944F-006FBA9E70B8}" name="Colonne13429"/>
    <tableColumn id="13433" xr3:uid="{53B72E85-8CCB-44C8-9460-F13BBAC78FEF}" name="Colonne13430"/>
    <tableColumn id="13434" xr3:uid="{DF5DA1A9-6C6E-4307-8CA2-B398B17D60A7}" name="Colonne13431"/>
    <tableColumn id="13435" xr3:uid="{596BCE25-8D87-4359-9490-D5E6C128269C}" name="Colonne13432"/>
    <tableColumn id="13436" xr3:uid="{B7CE2B5A-3B96-4FF2-8CB8-BB5EF537B2B9}" name="Colonne13433"/>
    <tableColumn id="13437" xr3:uid="{1919EE15-B466-4211-95E2-F9A3113450BC}" name="Colonne13434"/>
    <tableColumn id="13438" xr3:uid="{34A78033-7CD9-4F5D-911E-74C667366BE3}" name="Colonne13435"/>
    <tableColumn id="13439" xr3:uid="{66830F20-B14A-4B9C-9DEE-141F2A91CC36}" name="Colonne13436"/>
    <tableColumn id="13440" xr3:uid="{6BACADF7-A853-4649-B476-03A759B2D009}" name="Colonne13437"/>
    <tableColumn id="13441" xr3:uid="{FC61EB88-1003-4AE9-A1F8-3D1596544329}" name="Colonne13438"/>
    <tableColumn id="13442" xr3:uid="{2AC82BDF-DEA0-4129-BF5A-496C5BB4D5AF}" name="Colonne13439"/>
    <tableColumn id="13443" xr3:uid="{DFF9A5F7-5545-4EFF-8E9D-E48FFBEC3CFD}" name="Colonne13440"/>
    <tableColumn id="13444" xr3:uid="{4C005E21-16B0-4932-B6A3-A64FDE263578}" name="Colonne13441"/>
    <tableColumn id="13445" xr3:uid="{D1E3EE49-A0E5-4B27-A15F-AE88C011978C}" name="Colonne13442"/>
    <tableColumn id="13446" xr3:uid="{096B0361-02D7-485E-872F-5E392991255E}" name="Colonne13443"/>
    <tableColumn id="13447" xr3:uid="{9F5FCA01-C840-4E55-BA3A-A7A182256F5B}" name="Colonne13444"/>
    <tableColumn id="13448" xr3:uid="{AE91AD65-F19F-40D6-B0AA-D8095712F912}" name="Colonne13445"/>
    <tableColumn id="13449" xr3:uid="{6979555C-AA65-4515-9BA6-0EAEA8521ADA}" name="Colonne13446"/>
    <tableColumn id="13450" xr3:uid="{CD4B9930-DB83-435F-B3D4-9D6531C00C2B}" name="Colonne13447"/>
    <tableColumn id="13451" xr3:uid="{A903E73D-45A9-416A-B602-B1C9656C83E6}" name="Colonne13448"/>
    <tableColumn id="13452" xr3:uid="{E0954CE1-7F3C-4060-A1A4-C36A890D5959}" name="Colonne13449"/>
    <tableColumn id="13453" xr3:uid="{1D5C7D79-D9EB-4086-ACC2-AD4A844CCC92}" name="Colonne13450"/>
    <tableColumn id="13454" xr3:uid="{C584FE92-D4FD-4D46-BC0E-DC74283C4334}" name="Colonne13451"/>
    <tableColumn id="13455" xr3:uid="{10D16FEC-66D3-46EA-A112-9E412FB3DEE2}" name="Colonne13452"/>
    <tableColumn id="13456" xr3:uid="{04947679-6946-416E-91B3-D29774D2FD2C}" name="Colonne13453"/>
    <tableColumn id="13457" xr3:uid="{1F59587F-9DD4-402C-8923-D3F81D91266F}" name="Colonne13454"/>
    <tableColumn id="13458" xr3:uid="{E3484E12-DD84-4464-8407-4C6FE752D66B}" name="Colonne13455"/>
    <tableColumn id="13459" xr3:uid="{806AB2B9-5B90-4D41-9F30-5B19880A5FE2}" name="Colonne13456"/>
    <tableColumn id="13460" xr3:uid="{78F154EE-F2C6-4890-BDC2-4E06575EF744}" name="Colonne13457"/>
    <tableColumn id="13461" xr3:uid="{16266940-1B61-4448-AF31-D0537960F0F3}" name="Colonne13458"/>
    <tableColumn id="13462" xr3:uid="{0A58AEE6-649A-4834-AEDD-C6FA41BFA8BB}" name="Colonne13459"/>
    <tableColumn id="13463" xr3:uid="{81206052-CA12-4A19-A614-B1E90804FBA0}" name="Colonne13460"/>
    <tableColumn id="13464" xr3:uid="{A15884E8-830D-4A23-B3DD-84B4ECD1D75D}" name="Colonne13461"/>
    <tableColumn id="13465" xr3:uid="{C84CBBF3-901B-4269-BA28-2B0A0D7B7478}" name="Colonne13462"/>
    <tableColumn id="13466" xr3:uid="{155051F3-34A2-45E1-AD46-2427657D0597}" name="Colonne13463"/>
    <tableColumn id="13467" xr3:uid="{B4C8B4FA-7853-4E3F-9FF9-1F527D599DC5}" name="Colonne13464"/>
    <tableColumn id="13468" xr3:uid="{ED5740C4-FC9A-424C-AEA2-7D413B76D4D6}" name="Colonne13465"/>
    <tableColumn id="13469" xr3:uid="{6DD8690E-D15A-4976-940B-556C8C1C5B02}" name="Colonne13466"/>
    <tableColumn id="13470" xr3:uid="{2B743236-958B-4D31-A0F6-AAEF9F5BFDAE}" name="Colonne13467"/>
    <tableColumn id="13471" xr3:uid="{5BCD71B6-64CB-4B1D-8F1E-7B9B6D012915}" name="Colonne13468"/>
    <tableColumn id="13472" xr3:uid="{9AEA30F6-3C39-4D72-B075-633F1079663D}" name="Colonne13469"/>
    <tableColumn id="13473" xr3:uid="{EEC51661-6B07-4634-AD32-FEADC630881D}" name="Colonne13470"/>
    <tableColumn id="13474" xr3:uid="{027D83B7-13E6-4C75-B380-4541D15D1A92}" name="Colonne13471"/>
    <tableColumn id="13475" xr3:uid="{87B05836-B1D7-4379-B329-2C9675BEC31B}" name="Colonne13472"/>
    <tableColumn id="13476" xr3:uid="{DBD6F0D7-6A85-4FF8-82CF-7648B80E66E0}" name="Colonne13473"/>
    <tableColumn id="13477" xr3:uid="{577C1963-010A-436C-A91D-0C84B0A7AAD5}" name="Colonne13474"/>
    <tableColumn id="13478" xr3:uid="{E91A5578-61BC-48D6-A013-A4209A1759D0}" name="Colonne13475"/>
    <tableColumn id="13479" xr3:uid="{91602638-ACFC-4DE4-8BFC-09740EFE0AFF}" name="Colonne13476"/>
    <tableColumn id="13480" xr3:uid="{EBB5E1B2-18FF-41E2-920F-DD97F4C2ABB0}" name="Colonne13477"/>
    <tableColumn id="13481" xr3:uid="{CAD884F1-6842-4A83-94A6-C4D169134044}" name="Colonne13478"/>
    <tableColumn id="13482" xr3:uid="{F7DAFFAB-9DD9-46E8-A349-7F0964A36FCE}" name="Colonne13479"/>
    <tableColumn id="13483" xr3:uid="{39BFF2C0-C9FB-4D19-8752-180614743B23}" name="Colonne13480"/>
    <tableColumn id="13484" xr3:uid="{BDF09D90-2339-4402-B560-0C2905761D29}" name="Colonne13481"/>
    <tableColumn id="13485" xr3:uid="{E3173125-F354-426D-9515-0AF11EDC6A0F}" name="Colonne13482"/>
    <tableColumn id="13486" xr3:uid="{EC7F22E6-CF35-480A-AA74-16B1B55AC400}" name="Colonne13483"/>
    <tableColumn id="13487" xr3:uid="{771C1A1E-6BD9-4942-A7E3-147BE08ABDD8}" name="Colonne13484"/>
    <tableColumn id="13488" xr3:uid="{59F07045-523A-4889-AF16-413407C1F327}" name="Colonne13485"/>
    <tableColumn id="13489" xr3:uid="{9FDFCF21-FA72-4E48-8DD1-9CDE4CD633F6}" name="Colonne13486"/>
    <tableColumn id="13490" xr3:uid="{D912B874-9EC2-485E-A49A-9233577B1FAD}" name="Colonne13487"/>
    <tableColumn id="13491" xr3:uid="{DA213A1F-CFE2-485C-8E08-4EEB9762162C}" name="Colonne13488"/>
    <tableColumn id="13492" xr3:uid="{2CFE8A75-0688-4490-BFAE-31CD7E07958F}" name="Colonne13489"/>
    <tableColumn id="13493" xr3:uid="{810E0971-3434-4C91-BECB-EB01EBB7265D}" name="Colonne13490"/>
    <tableColumn id="13494" xr3:uid="{8DFEFB16-C1A9-4599-B476-CFCBE58E82BA}" name="Colonne13491"/>
    <tableColumn id="13495" xr3:uid="{0B49A660-7DA9-48B2-9ABE-3C77A832B08F}" name="Colonne13492"/>
    <tableColumn id="13496" xr3:uid="{18E3E481-126D-466B-A2DC-922B632D14F2}" name="Colonne13493"/>
    <tableColumn id="13497" xr3:uid="{4966D8A1-48A8-4ED8-82CD-5AE0F8708471}" name="Colonne13494"/>
    <tableColumn id="13498" xr3:uid="{1F4743B9-B5CA-4D6F-B697-FEC52DFF9720}" name="Colonne13495"/>
    <tableColumn id="13499" xr3:uid="{F65841B5-34F8-4E5B-B055-C1C224B0865B}" name="Colonne13496"/>
    <tableColumn id="13500" xr3:uid="{D5A41EA3-6E31-4D91-BF11-78F9F8140277}" name="Colonne13497"/>
    <tableColumn id="13501" xr3:uid="{BE7D1FAC-EA6E-4296-A792-9737CF68A939}" name="Colonne13498"/>
    <tableColumn id="13502" xr3:uid="{2561CD53-FC3D-4912-A720-87C7D8FDFB57}" name="Colonne13499"/>
    <tableColumn id="13503" xr3:uid="{CF66CBB0-FAE3-4AE8-A722-240A1C7124C1}" name="Colonne13500"/>
    <tableColumn id="13504" xr3:uid="{54FDFD82-A647-4F6B-AB40-57436A702FFB}" name="Colonne13501"/>
    <tableColumn id="13505" xr3:uid="{8B674AFB-91F1-45AA-8293-9BBFF720D117}" name="Colonne13502"/>
    <tableColumn id="13506" xr3:uid="{E566230B-5F99-4DDD-9359-9A033E490102}" name="Colonne13503"/>
    <tableColumn id="13507" xr3:uid="{00AFC39D-3679-4880-90AF-2BE21082994D}" name="Colonne13504"/>
    <tableColumn id="13508" xr3:uid="{09D50D9A-0F20-48B2-90CF-C8F4F9DBB0C1}" name="Colonne13505"/>
    <tableColumn id="13509" xr3:uid="{A74C0FAA-1090-4A9E-9DC5-AF4306BBFC6E}" name="Colonne13506"/>
    <tableColumn id="13510" xr3:uid="{9DCB9834-EF47-4887-9859-5658FA7DD1F7}" name="Colonne13507"/>
    <tableColumn id="13511" xr3:uid="{264C4092-92F8-48EF-B91B-FED8908AD994}" name="Colonne13508"/>
    <tableColumn id="13512" xr3:uid="{C9E1F66C-3E27-4ACD-895C-38B6B2E9F6CB}" name="Colonne13509"/>
    <tableColumn id="13513" xr3:uid="{0E7154F2-5349-4D05-BED4-A69457F302D9}" name="Colonne13510"/>
    <tableColumn id="13514" xr3:uid="{39071FA2-B444-43EE-8F1D-57FD0DDE51A8}" name="Colonne13511"/>
    <tableColumn id="13515" xr3:uid="{A5722E74-A28F-408E-833C-0AD1E8025BD3}" name="Colonne13512"/>
    <tableColumn id="13516" xr3:uid="{234F522B-4A78-4593-A17A-0A941BCD1706}" name="Colonne13513"/>
    <tableColumn id="13517" xr3:uid="{80305606-DA8B-40CA-A824-8641A9A1827C}" name="Colonne13514"/>
    <tableColumn id="13518" xr3:uid="{CFF8D8D3-88C8-40FB-9AE5-C1D550BC56A6}" name="Colonne13515"/>
    <tableColumn id="13519" xr3:uid="{483095EA-FFA0-4EF4-82B8-9367F882A2AE}" name="Colonne13516"/>
    <tableColumn id="13520" xr3:uid="{B79B6AEE-4621-4648-8E02-20B30625A433}" name="Colonne13517"/>
    <tableColumn id="13521" xr3:uid="{5A51DB9B-833D-420B-A937-4F93F7C65A68}" name="Colonne13518"/>
    <tableColumn id="13522" xr3:uid="{13ADFAF9-0A7C-427C-8576-CD229BF76D18}" name="Colonne13519"/>
    <tableColumn id="13523" xr3:uid="{4622C84E-8EA1-48C5-963A-9989E4950F9E}" name="Colonne13520"/>
    <tableColumn id="13524" xr3:uid="{334E9AD1-0C55-4055-A836-C74DCDF28A1B}" name="Colonne13521"/>
    <tableColumn id="13525" xr3:uid="{933EC726-259C-4116-BD37-7C1C349650A3}" name="Colonne13522"/>
    <tableColumn id="13526" xr3:uid="{CE6322CB-B698-41CA-9AD3-9C0D41A44F58}" name="Colonne13523"/>
    <tableColumn id="13527" xr3:uid="{0297AF93-305E-43BA-BE36-B9902510DF20}" name="Colonne13524"/>
    <tableColumn id="13528" xr3:uid="{CE621E2F-9629-4690-9CEE-E35996247874}" name="Colonne13525"/>
    <tableColumn id="13529" xr3:uid="{E072E96C-7966-4B9D-825D-B6FEA88DEF07}" name="Colonne13526"/>
    <tableColumn id="13530" xr3:uid="{D61BAA1C-5BF8-4770-AC0F-B276BE83B945}" name="Colonne13527"/>
    <tableColumn id="13531" xr3:uid="{C76E0BFB-48D6-495D-93EF-E5FAE1F75D33}" name="Colonne13528"/>
    <tableColumn id="13532" xr3:uid="{F6FEE436-9173-424C-8FD4-292C9226B7FC}" name="Colonne13529"/>
    <tableColumn id="13533" xr3:uid="{35C864E3-61B9-4F2A-AB75-0BDD996005FA}" name="Colonne13530"/>
    <tableColumn id="13534" xr3:uid="{F707E81E-960A-4B89-AFE1-96C889CBD23A}" name="Colonne13531"/>
    <tableColumn id="13535" xr3:uid="{50B35A56-2CC7-41FD-8A17-4E9006236BC4}" name="Colonne13532"/>
    <tableColumn id="13536" xr3:uid="{9616C43A-CC4B-4E11-BFED-9C6C7AF8240B}" name="Colonne13533"/>
    <tableColumn id="13537" xr3:uid="{F15201C4-00BE-47A6-9CF2-1DC38594C646}" name="Colonne13534"/>
    <tableColumn id="13538" xr3:uid="{E7F0E89D-9C61-4D48-8903-B9BC58274A7A}" name="Colonne13535"/>
    <tableColumn id="13539" xr3:uid="{672EF908-BCE1-4423-8B63-137261B8300F}" name="Colonne13536"/>
    <tableColumn id="13540" xr3:uid="{3941E9D4-D502-4131-83A3-C9D263FE4533}" name="Colonne13537"/>
    <tableColumn id="13541" xr3:uid="{A7BF25B2-17B2-4088-B4B6-B8EA33AB3D8C}" name="Colonne13538"/>
    <tableColumn id="13542" xr3:uid="{A943C8FA-0609-4A31-A59D-01D156AC5CE4}" name="Colonne13539"/>
    <tableColumn id="13543" xr3:uid="{D934F829-AAC8-411C-825A-4763C9496E9C}" name="Colonne13540"/>
    <tableColumn id="13544" xr3:uid="{0BCA67AD-7C46-4E87-922F-B7A89E6462F6}" name="Colonne13541"/>
    <tableColumn id="13545" xr3:uid="{7B2E1F5F-E6AA-4977-B5E1-037B50C44554}" name="Colonne13542"/>
    <tableColumn id="13546" xr3:uid="{FFA084E5-B6EA-4C07-9BB5-183AFA8AEC59}" name="Colonne13543"/>
    <tableColumn id="13547" xr3:uid="{E3A1684D-4571-46FC-8079-C9895DA3AE38}" name="Colonne13544"/>
    <tableColumn id="13548" xr3:uid="{68A90BED-D5B0-4CBE-8360-6CED16F60E8E}" name="Colonne13545"/>
    <tableColumn id="13549" xr3:uid="{549374FD-2299-4CF7-A9B3-F066A332D3F0}" name="Colonne13546"/>
    <tableColumn id="13550" xr3:uid="{41827158-5588-42CC-BF4B-D9833217962D}" name="Colonne13547"/>
    <tableColumn id="13551" xr3:uid="{16C59578-C6F6-48DD-9F1C-299F2996EA7B}" name="Colonne13548"/>
    <tableColumn id="13552" xr3:uid="{321C7ACE-9985-43F7-A29A-F184C5377211}" name="Colonne13549"/>
    <tableColumn id="13553" xr3:uid="{7B10D7D3-51A8-46B1-981F-23519C683EA0}" name="Colonne13550"/>
    <tableColumn id="13554" xr3:uid="{454C9118-D775-4EE6-9FE5-B4BDB3834548}" name="Colonne13551"/>
    <tableColumn id="13555" xr3:uid="{06272AB7-A9C7-4A93-80E7-60042F5890BF}" name="Colonne13552"/>
    <tableColumn id="13556" xr3:uid="{2F67C7FC-BA29-4447-8920-346A8FFF00F1}" name="Colonne13553"/>
    <tableColumn id="13557" xr3:uid="{82C5D82C-F0EC-4616-8BFD-694FB5EA383A}" name="Colonne13554"/>
    <tableColumn id="13558" xr3:uid="{03C02888-1173-4343-8463-5EF34C71F940}" name="Colonne13555"/>
    <tableColumn id="13559" xr3:uid="{C26A66CD-2268-4141-A7AD-BBCCC0643AE0}" name="Colonne13556"/>
    <tableColumn id="13560" xr3:uid="{304B9BC3-845C-451B-BDFE-6D842B10EED3}" name="Colonne13557"/>
    <tableColumn id="13561" xr3:uid="{FA254D5B-A5CB-48A3-AA2E-D3CCA4D060D4}" name="Colonne13558"/>
    <tableColumn id="13562" xr3:uid="{84D001E1-BAC1-421A-B4B5-6F065CC0E876}" name="Colonne13559"/>
    <tableColumn id="13563" xr3:uid="{4BA7D988-0A93-4941-96D9-FED02F1A8F81}" name="Colonne13560"/>
    <tableColumn id="13564" xr3:uid="{F2D9EF8C-523D-45CC-9C63-802107D7886E}" name="Colonne13561"/>
    <tableColumn id="13565" xr3:uid="{4BC3FCEC-DFF9-4D5A-BD13-C5F88046967A}" name="Colonne13562"/>
    <tableColumn id="13566" xr3:uid="{CDE8CFCE-EB2E-4DE8-B1C9-B4FC79C5BA2B}" name="Colonne13563"/>
    <tableColumn id="13567" xr3:uid="{A979B275-FD29-42A8-A9C6-189D861DEE3F}" name="Colonne13564"/>
    <tableColumn id="13568" xr3:uid="{F41FC3C3-9465-491C-93DF-3F9C72CEE8C5}" name="Colonne13565"/>
    <tableColumn id="13569" xr3:uid="{06C383FD-6B72-4872-B478-472E389945F3}" name="Colonne13566"/>
    <tableColumn id="13570" xr3:uid="{8BCA0646-7121-4CFC-86D3-5D7986EDECFF}" name="Colonne13567"/>
    <tableColumn id="13571" xr3:uid="{90E3191F-E33F-4935-89ED-7970EF90FEB5}" name="Colonne13568"/>
    <tableColumn id="13572" xr3:uid="{2FE4E226-14C4-4E3D-BB03-9E4AA9FBAF2B}" name="Colonne13569"/>
    <tableColumn id="13573" xr3:uid="{E527EF77-A4EA-444A-B059-63FFAA0E676C}" name="Colonne13570"/>
    <tableColumn id="13574" xr3:uid="{C9BA122C-EA32-44DE-B45F-9F57E29656FB}" name="Colonne13571"/>
    <tableColumn id="13575" xr3:uid="{11D8FED8-31B6-4D87-9281-71E1443ACCB9}" name="Colonne13572"/>
    <tableColumn id="13576" xr3:uid="{01B1F411-A01F-4A84-9872-3B852282C94B}" name="Colonne13573"/>
    <tableColumn id="13577" xr3:uid="{EE3F2F8B-BEDA-4E57-BCB9-6A54B7F3D350}" name="Colonne13574"/>
    <tableColumn id="13578" xr3:uid="{7DE7D909-2A9E-4954-9F93-ECB836BAB977}" name="Colonne13575"/>
    <tableColumn id="13579" xr3:uid="{7F8AEE2B-0F48-470D-854C-EFE3676193D6}" name="Colonne13576"/>
    <tableColumn id="13580" xr3:uid="{8FD71C2A-57FE-4021-AD3B-48201B344780}" name="Colonne13577"/>
    <tableColumn id="13581" xr3:uid="{FB1BDE91-F0E4-4BBF-BED7-B88C95C5094B}" name="Colonne13578"/>
    <tableColumn id="13582" xr3:uid="{CF329212-7CD6-4B44-B2B7-1F6286C715E1}" name="Colonne13579"/>
    <tableColumn id="13583" xr3:uid="{C0CD9037-7CB5-4B37-8F59-21D3EB405E39}" name="Colonne13580"/>
    <tableColumn id="13584" xr3:uid="{A3CAA108-7CDD-4443-9B3A-7EE2C3964F93}" name="Colonne13581"/>
    <tableColumn id="13585" xr3:uid="{9682849A-ECA5-41A1-A09F-323CA22F079A}" name="Colonne13582"/>
    <tableColumn id="13586" xr3:uid="{8AF30625-983B-4456-8B37-5677575B22DC}" name="Colonne13583"/>
    <tableColumn id="13587" xr3:uid="{2598D6FF-3242-4724-8799-F4BDCF444381}" name="Colonne13584"/>
    <tableColumn id="13588" xr3:uid="{D145DBD1-B28E-423D-9608-7F102AB767BB}" name="Colonne13585"/>
    <tableColumn id="13589" xr3:uid="{03B6F82E-30B2-4C21-AAA4-D65776C11005}" name="Colonne13586"/>
    <tableColumn id="13590" xr3:uid="{D4550B5A-8F10-40F8-BC3C-3791B304EA18}" name="Colonne13587"/>
    <tableColumn id="13591" xr3:uid="{132E77B8-8371-46B5-8924-2091C4B6BF73}" name="Colonne13588"/>
    <tableColumn id="13592" xr3:uid="{567D6532-DDF8-4FC8-BEA1-BC932AF1BC89}" name="Colonne13589"/>
    <tableColumn id="13593" xr3:uid="{C7CB16C8-5894-4ABE-91B3-3F6B83ACE864}" name="Colonne13590"/>
    <tableColumn id="13594" xr3:uid="{43A9F9A6-F264-46A9-BB40-D2277BDC4E79}" name="Colonne13591"/>
    <tableColumn id="13595" xr3:uid="{1B1E1BB5-C98E-4E19-B1C9-70A7099F74D7}" name="Colonne13592"/>
    <tableColumn id="13596" xr3:uid="{E6A60149-082F-46A2-869D-19CF832FB8E6}" name="Colonne13593"/>
    <tableColumn id="13597" xr3:uid="{50999B0C-3A9B-44CC-A50F-9E56B2D5C6D2}" name="Colonne13594"/>
    <tableColumn id="13598" xr3:uid="{96D92A65-9EBF-44F0-B01B-BF509E5DB714}" name="Colonne13595"/>
    <tableColumn id="13599" xr3:uid="{64B7B7EF-DBCF-4081-B8C7-F271E68AD392}" name="Colonne13596"/>
    <tableColumn id="13600" xr3:uid="{0F7B648F-4C19-4DFB-838A-FFFDFBCF0AF5}" name="Colonne13597"/>
    <tableColumn id="13601" xr3:uid="{BACE16E5-E304-4AC6-8218-63FBE74C1433}" name="Colonne13598"/>
    <tableColumn id="13602" xr3:uid="{2D2E86D0-85AF-4D19-A8D8-300DF6FB93CB}" name="Colonne13599"/>
    <tableColumn id="13603" xr3:uid="{9853F2D4-AC6B-4513-9C5B-AC5F78650C23}" name="Colonne13600"/>
    <tableColumn id="13604" xr3:uid="{53D44CFC-6306-45B4-A890-9F772A984CC5}" name="Colonne13601"/>
    <tableColumn id="13605" xr3:uid="{1633C4EA-54DB-447F-951F-A72322E5C728}" name="Colonne13602"/>
    <tableColumn id="13606" xr3:uid="{3F1C63EB-18AA-44D3-BD68-1EB8AFEF2F7F}" name="Colonne13603"/>
    <tableColumn id="13607" xr3:uid="{874B0322-D44C-4F91-88F8-36C974867C7C}" name="Colonne13604"/>
    <tableColumn id="13608" xr3:uid="{977A1567-0A14-4F03-B3F9-39404B1C7407}" name="Colonne13605"/>
    <tableColumn id="13609" xr3:uid="{5D254E24-A984-4005-807E-F7AB96FC1EAE}" name="Colonne13606"/>
    <tableColumn id="13610" xr3:uid="{BB6FF28B-61F5-4323-9EA7-46BB48B14EA8}" name="Colonne13607"/>
    <tableColumn id="13611" xr3:uid="{8BBB400B-914C-4E8E-8BF3-B3815F420CE8}" name="Colonne13608"/>
    <tableColumn id="13612" xr3:uid="{D78F2328-F2EE-4C33-9F8D-1EC2B5F93E55}" name="Colonne13609"/>
    <tableColumn id="13613" xr3:uid="{03359012-57B8-4ABC-B052-D6DEAA93A982}" name="Colonne13610"/>
    <tableColumn id="13614" xr3:uid="{9A4C63A5-686C-4320-9DFD-A39DA4A7F6EA}" name="Colonne13611"/>
    <tableColumn id="13615" xr3:uid="{2000F062-F68D-4A2D-8F5E-F904BB623C0D}" name="Colonne13612"/>
    <tableColumn id="13616" xr3:uid="{DE0E04CC-11D0-41EB-B6FE-0B190B63C901}" name="Colonne13613"/>
    <tableColumn id="13617" xr3:uid="{F6CEC3C7-B560-4AB2-901D-F4FABEAC7BD7}" name="Colonne13614"/>
    <tableColumn id="13618" xr3:uid="{D5A48617-D2A1-400A-94E7-AC9C2C9C61A2}" name="Colonne13615"/>
    <tableColumn id="13619" xr3:uid="{5A826EF1-7E1B-405F-B896-3519F5CE281F}" name="Colonne13616"/>
    <tableColumn id="13620" xr3:uid="{8092DB1C-C2B3-44C5-914B-EBBCB572E819}" name="Colonne13617"/>
    <tableColumn id="13621" xr3:uid="{3C4A6667-32EB-46B6-B736-8BF456ECB067}" name="Colonne13618"/>
    <tableColumn id="13622" xr3:uid="{CE201D9D-70A7-4074-BEC3-BDF58116A6B4}" name="Colonne13619"/>
    <tableColumn id="13623" xr3:uid="{3BA1E20F-A84C-4425-B65F-85D1137C5E8D}" name="Colonne13620"/>
    <tableColumn id="13624" xr3:uid="{52955386-5598-4265-9F7C-84DD82E11CBE}" name="Colonne13621"/>
    <tableColumn id="13625" xr3:uid="{84B65117-4422-4EA1-B9F5-BD5D00C3833D}" name="Colonne13622"/>
    <tableColumn id="13626" xr3:uid="{D38A5732-F75B-40C1-A89E-EC23D6FBFF3E}" name="Colonne13623"/>
    <tableColumn id="13627" xr3:uid="{3A3AD061-CB8E-43FE-90C7-B77B35A8F14C}" name="Colonne13624"/>
    <tableColumn id="13628" xr3:uid="{63A2C383-D83F-424D-9228-2288E56471BB}" name="Colonne13625"/>
    <tableColumn id="13629" xr3:uid="{26545BEE-C724-4EF6-8B7B-1F69F2D66B38}" name="Colonne13626"/>
    <tableColumn id="13630" xr3:uid="{8015C3E4-394B-4016-884F-6DD4E0BF8D13}" name="Colonne13627"/>
    <tableColumn id="13631" xr3:uid="{1771AC99-82ED-4991-BDA5-49523E842CFD}" name="Colonne13628"/>
    <tableColumn id="13632" xr3:uid="{4309F595-F8C8-4D4B-A96B-B40C7E945D3F}" name="Colonne13629"/>
    <tableColumn id="13633" xr3:uid="{99F118C0-AB07-4D81-8CE5-9F298E35AFB8}" name="Colonne13630"/>
    <tableColumn id="13634" xr3:uid="{54811233-7C1E-41DD-871E-034F351EBE81}" name="Colonne13631"/>
    <tableColumn id="13635" xr3:uid="{6E9C2784-7405-4D4A-88F1-75C38D545512}" name="Colonne13632"/>
    <tableColumn id="13636" xr3:uid="{F0CF8F07-6BF8-4EBF-837F-0B36CFCE754C}" name="Colonne13633"/>
    <tableColumn id="13637" xr3:uid="{BE78811E-9865-4A9C-8AAF-13B10E797C7C}" name="Colonne13634"/>
    <tableColumn id="13638" xr3:uid="{6801123A-4787-4C65-A5DB-093EB2ED5998}" name="Colonne13635"/>
    <tableColumn id="13639" xr3:uid="{30980C98-3098-4366-9DF9-189021273A4E}" name="Colonne13636"/>
    <tableColumn id="13640" xr3:uid="{43A679BD-314F-4BFD-8473-31D29FCEC619}" name="Colonne13637"/>
    <tableColumn id="13641" xr3:uid="{7CADD9A7-BDB9-4E8C-9D9F-45CC7208EAA8}" name="Colonne13638"/>
    <tableColumn id="13642" xr3:uid="{53305554-833F-434A-A6DA-F5DEBA456938}" name="Colonne13639"/>
    <tableColumn id="13643" xr3:uid="{AB4686DA-20CE-4CA0-AB24-F146CB85C364}" name="Colonne13640"/>
    <tableColumn id="13644" xr3:uid="{72B1D53B-DD33-46B6-8081-01AC8DC049EA}" name="Colonne13641"/>
    <tableColumn id="13645" xr3:uid="{60A82A25-D9A6-4311-A8D5-0FFC758EADA4}" name="Colonne13642"/>
    <tableColumn id="13646" xr3:uid="{CFAE305D-0200-4D12-B579-50E631CB13E4}" name="Colonne13643"/>
    <tableColumn id="13647" xr3:uid="{E82AC53E-D963-45EC-A46A-6346B260C009}" name="Colonne13644"/>
    <tableColumn id="13648" xr3:uid="{4BBB61D3-DD64-4431-8BE1-4C971113DBEE}" name="Colonne13645"/>
    <tableColumn id="13649" xr3:uid="{6A0538EC-4AF5-400F-B098-E8AB9671F68F}" name="Colonne13646"/>
    <tableColumn id="13650" xr3:uid="{3E1A060B-86CB-4E1F-8D74-A929156E3644}" name="Colonne13647"/>
    <tableColumn id="13651" xr3:uid="{A368E969-2A4B-4667-87B6-D2B29552ECFB}" name="Colonne13648"/>
    <tableColumn id="13652" xr3:uid="{A7B30AC1-7BEB-49BD-BC2A-B5C50E718192}" name="Colonne13649"/>
    <tableColumn id="13653" xr3:uid="{837A74B5-C67D-4478-B1CF-4671C52DBFB4}" name="Colonne13650"/>
    <tableColumn id="13654" xr3:uid="{73C584E7-259A-4E7F-8F5F-8755666C9F14}" name="Colonne13651"/>
    <tableColumn id="13655" xr3:uid="{29E31661-ED7B-45D5-BC36-A27E514C9F3B}" name="Colonne13652"/>
    <tableColumn id="13656" xr3:uid="{F752BE26-C6A4-4F78-AE4B-50EE2C3FC1BA}" name="Colonne13653"/>
    <tableColumn id="13657" xr3:uid="{09081B22-2F56-4487-A34E-9E0C9908DD82}" name="Colonne13654"/>
    <tableColumn id="13658" xr3:uid="{8099E2F0-B9C6-471D-8E54-64DB9A216C40}" name="Colonne13655"/>
    <tableColumn id="13659" xr3:uid="{FD53D413-265E-4410-8629-B0F5909ECD6B}" name="Colonne13656"/>
    <tableColumn id="13660" xr3:uid="{131329E7-AB22-4625-9C85-4FD3788655B7}" name="Colonne13657"/>
    <tableColumn id="13661" xr3:uid="{8AB23A5B-7394-43F5-A128-C2D73D62A75A}" name="Colonne13658"/>
    <tableColumn id="13662" xr3:uid="{0DB1DF6A-44E1-4C3F-8DD9-AC87EE32BEE8}" name="Colonne13659"/>
    <tableColumn id="13663" xr3:uid="{D81051BB-B407-4D7B-9356-3F57D5B0B4EC}" name="Colonne13660"/>
    <tableColumn id="13664" xr3:uid="{FEFC4ABA-2811-4D45-A5D6-3A69280180EE}" name="Colonne13661"/>
    <tableColumn id="13665" xr3:uid="{0428C2FA-7BE4-4781-9699-31FF5F29D8BE}" name="Colonne13662"/>
    <tableColumn id="13666" xr3:uid="{7C130A29-B74C-4234-A45B-A53C75442812}" name="Colonne13663"/>
    <tableColumn id="13667" xr3:uid="{6F8105F4-211C-43CE-AC51-D66D60DCFE31}" name="Colonne13664"/>
    <tableColumn id="13668" xr3:uid="{78534944-04C6-4727-A215-2607510E25CD}" name="Colonne13665"/>
    <tableColumn id="13669" xr3:uid="{778F0C75-CA3D-47DD-93CA-5DFD68A5E7DF}" name="Colonne13666"/>
    <tableColumn id="13670" xr3:uid="{54421AC0-455F-453E-96CC-8A2B06C76075}" name="Colonne13667"/>
    <tableColumn id="13671" xr3:uid="{C788FEF6-A890-4423-8785-A3D636532E1F}" name="Colonne13668"/>
    <tableColumn id="13672" xr3:uid="{14445D58-8446-497B-BE04-1B4726FD1F51}" name="Colonne13669"/>
    <tableColumn id="13673" xr3:uid="{A4637F37-02DF-4E31-97D7-B1BCC1010766}" name="Colonne13670"/>
    <tableColumn id="13674" xr3:uid="{C294E1E3-5317-4F2E-9059-1B5314D77BD0}" name="Colonne13671"/>
    <tableColumn id="13675" xr3:uid="{CB950A98-6E00-43D8-95DB-5AF3E40A1755}" name="Colonne13672"/>
    <tableColumn id="13676" xr3:uid="{A01FBBC1-0F09-4E37-9056-158F8FEF42E3}" name="Colonne13673"/>
    <tableColumn id="13677" xr3:uid="{30F42C02-7747-4C25-9012-5DE9DA614DB1}" name="Colonne13674"/>
    <tableColumn id="13678" xr3:uid="{0B781125-9191-45D2-9F9E-3BC8AC09A806}" name="Colonne13675"/>
    <tableColumn id="13679" xr3:uid="{19C792ED-AAFB-4ACB-8193-45512DDD48DA}" name="Colonne13676"/>
    <tableColumn id="13680" xr3:uid="{3CB098A3-D69D-4C3D-80D0-3A2780515A41}" name="Colonne13677"/>
    <tableColumn id="13681" xr3:uid="{C2186439-49A7-40DA-828D-6B8087F95741}" name="Colonne13678"/>
    <tableColumn id="13682" xr3:uid="{BF549098-B3D5-4467-A32C-BF2C8C20FBA4}" name="Colonne13679"/>
    <tableColumn id="13683" xr3:uid="{4DD6C02E-26AB-4848-8CEB-783B4E93E897}" name="Colonne13680"/>
    <tableColumn id="13684" xr3:uid="{F8B7C681-1236-4A96-B536-9DB743329D5E}" name="Colonne13681"/>
    <tableColumn id="13685" xr3:uid="{C43AB53C-4704-4C96-AAE0-72F119520C2F}" name="Colonne13682"/>
    <tableColumn id="13686" xr3:uid="{B5049652-991C-4BC6-A3A6-EB6EF525A734}" name="Colonne13683"/>
    <tableColumn id="13687" xr3:uid="{8E66E3B0-2CD6-41BB-BCF3-C1B8FCDF5116}" name="Colonne13684"/>
    <tableColumn id="13688" xr3:uid="{821C402D-E043-434F-B483-E219A1D3F3C1}" name="Colonne13685"/>
    <tableColumn id="13689" xr3:uid="{C179614D-5FC4-4E07-A4E7-2B9D6C1D5710}" name="Colonne13686"/>
    <tableColumn id="13690" xr3:uid="{27AA1507-4C52-47B0-8452-37A7F7E8DDEC}" name="Colonne13687"/>
    <tableColumn id="13691" xr3:uid="{5FFCB4BE-69A6-440C-86C6-94C4C8298ADE}" name="Colonne13688"/>
    <tableColumn id="13692" xr3:uid="{6507E822-19AC-4F69-9DDD-E2FF19F6F4BC}" name="Colonne13689"/>
    <tableColumn id="13693" xr3:uid="{91B5F1D7-DDC2-46EC-ADA0-542FC3E9AC9B}" name="Colonne13690"/>
    <tableColumn id="13694" xr3:uid="{7CAB6827-1CD4-428B-A026-F2B00BBFA0E1}" name="Colonne13691"/>
    <tableColumn id="13695" xr3:uid="{13DB6784-B626-47AB-92B0-8B036756C739}" name="Colonne13692"/>
    <tableColumn id="13696" xr3:uid="{5EC4BE0D-DDD4-420C-B455-2B665BB2C3DE}" name="Colonne13693"/>
    <tableColumn id="13697" xr3:uid="{6AA6D23D-4672-439E-9582-EE68131C0B9B}" name="Colonne13694"/>
    <tableColumn id="13698" xr3:uid="{E5815339-9885-42DD-88DA-44FA44F8FE3F}" name="Colonne13695"/>
    <tableColumn id="13699" xr3:uid="{D5E5D025-6808-4EC5-8B88-F6F2241495FA}" name="Colonne13696"/>
    <tableColumn id="13700" xr3:uid="{605A1B29-AA12-4AD3-9FF1-DAFEFA718A24}" name="Colonne13697"/>
    <tableColumn id="13701" xr3:uid="{C9E32535-5042-4C3B-8781-BD6ED297A1C8}" name="Colonne13698"/>
    <tableColumn id="13702" xr3:uid="{C0E5FD7A-4A1C-4FF4-882F-F10FCFE00FAB}" name="Colonne13699"/>
    <tableColumn id="13703" xr3:uid="{C1797B5E-E05C-4A3F-A3C7-449F8BF6B7BD}" name="Colonne13700"/>
    <tableColumn id="13704" xr3:uid="{5E938C76-D749-4ED2-8D12-3AA8DDC22482}" name="Colonne13701"/>
    <tableColumn id="13705" xr3:uid="{D5141489-9CA0-451B-953E-85EAD786CCCC}" name="Colonne13702"/>
    <tableColumn id="13706" xr3:uid="{54FEA76C-B7F1-454E-8226-7E52064FEA86}" name="Colonne13703"/>
    <tableColumn id="13707" xr3:uid="{B7A26689-41B5-4B27-856E-7E88B11ED5D3}" name="Colonne13704"/>
    <tableColumn id="13708" xr3:uid="{D925423F-E331-4926-9260-2F25FB56B934}" name="Colonne13705"/>
    <tableColumn id="13709" xr3:uid="{FD083662-3F0F-47BE-9F1A-19533B48792A}" name="Colonne13706"/>
    <tableColumn id="13710" xr3:uid="{57420939-7517-401B-AD0E-984E6DCF8B45}" name="Colonne13707"/>
    <tableColumn id="13711" xr3:uid="{CAE1886E-4EEA-45DC-883A-BD5CF83BA3D1}" name="Colonne13708"/>
    <tableColumn id="13712" xr3:uid="{D0124CAC-AA1D-434F-9FD3-CB159AB53509}" name="Colonne13709"/>
    <tableColumn id="13713" xr3:uid="{842FCE7F-6C60-4168-A906-1D05C26990AB}" name="Colonne13710"/>
    <tableColumn id="13714" xr3:uid="{752981D7-A0F6-4AA7-BEC6-5CF2E8859C4B}" name="Colonne13711"/>
    <tableColumn id="13715" xr3:uid="{1CFAAF29-243A-464D-B519-286554E15BEF}" name="Colonne13712"/>
    <tableColumn id="13716" xr3:uid="{4F02BD6E-0B76-4548-800A-8A7D3B5A9491}" name="Colonne13713"/>
    <tableColumn id="13717" xr3:uid="{7525BE87-6D65-4626-92A3-1DAAA4EE9729}" name="Colonne13714"/>
    <tableColumn id="13718" xr3:uid="{668105AC-7B46-44CB-A2C0-1244C622CCF6}" name="Colonne13715"/>
    <tableColumn id="13719" xr3:uid="{C93DF607-CB17-4697-B79D-66DC5E036A0A}" name="Colonne13716"/>
    <tableColumn id="13720" xr3:uid="{9B8631EC-3E0C-4561-9AFD-4C4D99E0ABCA}" name="Colonne13717"/>
    <tableColumn id="13721" xr3:uid="{E6FB6979-8950-494A-882D-E629FBB201B0}" name="Colonne13718"/>
    <tableColumn id="13722" xr3:uid="{9B95C205-6330-4B87-A411-C57ED1ED1A4C}" name="Colonne13719"/>
    <tableColumn id="13723" xr3:uid="{91BEC79F-079A-4857-ADF2-D8B275777641}" name="Colonne13720"/>
    <tableColumn id="13724" xr3:uid="{529884CA-BEA5-409F-B06F-0D00C9D50075}" name="Colonne13721"/>
    <tableColumn id="13725" xr3:uid="{3C34CC38-3C3F-406E-88E3-2B832FFA8F3D}" name="Colonne13722"/>
    <tableColumn id="13726" xr3:uid="{9CF972B4-41BB-44B5-995D-CD85F99B1545}" name="Colonne13723"/>
    <tableColumn id="13727" xr3:uid="{B14F4B91-AD82-4417-94A7-D7EA201865FC}" name="Colonne13724"/>
    <tableColumn id="13728" xr3:uid="{E165E0C2-AC90-4A85-994A-BD9A78A2FB46}" name="Colonne13725"/>
    <tableColumn id="13729" xr3:uid="{BA111335-385B-4745-BCB3-98B487D1A361}" name="Colonne13726"/>
    <tableColumn id="13730" xr3:uid="{CECFD8AE-E466-40CF-9BCE-A9DE184B466F}" name="Colonne13727"/>
    <tableColumn id="13731" xr3:uid="{EE04BD7D-6E85-41EA-8E27-4A5854EE2320}" name="Colonne13728"/>
    <tableColumn id="13732" xr3:uid="{3D59DE56-9175-444F-BE8B-2A37DD21C875}" name="Colonne13729"/>
    <tableColumn id="13733" xr3:uid="{81C0DC09-9832-4BCA-A94C-DF8054302CB9}" name="Colonne13730"/>
    <tableColumn id="13734" xr3:uid="{07213E51-9033-4426-BB05-AA816ED2C726}" name="Colonne13731"/>
    <tableColumn id="13735" xr3:uid="{DAA9864F-67F6-4778-9601-B2C1A1A3171E}" name="Colonne13732"/>
    <tableColumn id="13736" xr3:uid="{2578EEA4-3295-437A-B4FB-65E515857421}" name="Colonne13733"/>
    <tableColumn id="13737" xr3:uid="{16741044-E99F-4F41-9E0A-9E137B129AD6}" name="Colonne13734"/>
    <tableColumn id="13738" xr3:uid="{927E962F-6280-43EF-B60C-1A7D7EC7C180}" name="Colonne13735"/>
    <tableColumn id="13739" xr3:uid="{AE09CA2A-95F2-4CF1-979B-F1C300A2B72D}" name="Colonne13736"/>
    <tableColumn id="13740" xr3:uid="{A2834510-5B0D-4E2B-804B-C56289622560}" name="Colonne13737"/>
    <tableColumn id="13741" xr3:uid="{0BD22324-1D09-4A4F-A880-6D41D401787A}" name="Colonne13738"/>
    <tableColumn id="13742" xr3:uid="{28F48636-873F-47EE-9397-C6A14E5CB97B}" name="Colonne13739"/>
    <tableColumn id="13743" xr3:uid="{DC563E78-0AE0-4E90-8383-F2E0E9015873}" name="Colonne13740"/>
    <tableColumn id="13744" xr3:uid="{F165A13C-6D07-4CEE-9498-10E16BEBA59D}" name="Colonne13741"/>
    <tableColumn id="13745" xr3:uid="{5EDC5E59-F215-47E6-A9FC-C8AA5EF1CCAE}" name="Colonne13742"/>
    <tableColumn id="13746" xr3:uid="{F4EDE378-BEFD-4CB0-9558-E0E89970A1D9}" name="Colonne13743"/>
    <tableColumn id="13747" xr3:uid="{27A464B9-EF2A-4FDC-974C-46BC088838BA}" name="Colonne13744"/>
    <tableColumn id="13748" xr3:uid="{C3B31384-4B4C-4D59-8C6C-F5C35BE1F9A5}" name="Colonne13745"/>
    <tableColumn id="13749" xr3:uid="{F3D2BE49-3153-45AD-A4C4-538FECD6BBB9}" name="Colonne13746"/>
    <tableColumn id="13750" xr3:uid="{1841672D-64F5-4B0C-A51B-ED86B6F24492}" name="Colonne13747"/>
    <tableColumn id="13751" xr3:uid="{36E462AA-D1F4-483F-807D-DF29A7B689F9}" name="Colonne13748"/>
    <tableColumn id="13752" xr3:uid="{F24B9A90-C05D-48AA-BD8F-C6C4CD175AF2}" name="Colonne13749"/>
    <tableColumn id="13753" xr3:uid="{A9B04FD2-0EB7-4B5B-A243-BC2E74BA9C76}" name="Colonne13750"/>
    <tableColumn id="13754" xr3:uid="{BB16A354-28FA-40B4-A906-B009DFF65CF3}" name="Colonne13751"/>
    <tableColumn id="13755" xr3:uid="{6470E035-F57E-4A87-80F4-6D7B3F450759}" name="Colonne13752"/>
    <tableColumn id="13756" xr3:uid="{1EC47A2A-169D-4E4D-B879-12904F7D4FEC}" name="Colonne13753"/>
    <tableColumn id="13757" xr3:uid="{87F099C5-E633-4B40-95FC-00FE63318AF6}" name="Colonne13754"/>
    <tableColumn id="13758" xr3:uid="{22E3F5D8-828A-4D1C-8AC2-2CA43E499F11}" name="Colonne13755"/>
    <tableColumn id="13759" xr3:uid="{0980ADBC-EF97-4E62-AA95-40699168E274}" name="Colonne13756"/>
    <tableColumn id="13760" xr3:uid="{D37B909E-808A-4797-AADE-D7A151E57ED9}" name="Colonne13757"/>
    <tableColumn id="13761" xr3:uid="{E5364625-1F95-4809-A9F6-CFC546337D79}" name="Colonne13758"/>
    <tableColumn id="13762" xr3:uid="{21602782-7BA2-4D42-A62C-C66E23239213}" name="Colonne13759"/>
    <tableColumn id="13763" xr3:uid="{979D01E0-B49E-401B-80F5-0DEB53A5F4D5}" name="Colonne13760"/>
    <tableColumn id="13764" xr3:uid="{320D4169-C8D4-46E7-80DA-C308AE8F535D}" name="Colonne13761"/>
    <tableColumn id="13765" xr3:uid="{DDF9826B-BE2E-4120-B970-09C6BBDBCC4B}" name="Colonne13762"/>
    <tableColumn id="13766" xr3:uid="{DB24034B-BC16-4E4E-B652-4FF1011F63F2}" name="Colonne13763"/>
    <tableColumn id="13767" xr3:uid="{0D42C29B-CF18-466C-B939-61D84D7723E6}" name="Colonne13764"/>
    <tableColumn id="13768" xr3:uid="{5EB08532-5BBA-453B-8FF2-E96BBBAA466F}" name="Colonne13765"/>
    <tableColumn id="13769" xr3:uid="{0BD77A82-E49C-4336-ACD2-D2F9336CA095}" name="Colonne13766"/>
    <tableColumn id="13770" xr3:uid="{E35B9300-A23D-4253-9B76-2BCB8A41D167}" name="Colonne13767"/>
    <tableColumn id="13771" xr3:uid="{4ED54C26-0DF5-4835-ACD5-133D82FF4BE8}" name="Colonne13768"/>
    <tableColumn id="13772" xr3:uid="{E001EBD6-32C0-41A9-B275-40F1621F943B}" name="Colonne13769"/>
    <tableColumn id="13773" xr3:uid="{4EF002E5-45EA-4938-9F01-840F04ACCC13}" name="Colonne13770"/>
    <tableColumn id="13774" xr3:uid="{D0D5D099-553C-4BB1-B539-2EB391198E40}" name="Colonne13771"/>
    <tableColumn id="13775" xr3:uid="{8FE22E73-43BF-4139-821F-33D0C859BA82}" name="Colonne13772"/>
    <tableColumn id="13776" xr3:uid="{B056D9B2-8C2B-408A-992E-C67EA6ECFB2A}" name="Colonne13773"/>
    <tableColumn id="13777" xr3:uid="{75132061-125E-4BEA-9FFA-045138BCD89A}" name="Colonne13774"/>
    <tableColumn id="13778" xr3:uid="{3F37A61B-F7A6-4746-8B4E-099D4B66328D}" name="Colonne13775"/>
    <tableColumn id="13779" xr3:uid="{B3635372-CB4E-4659-82E0-B5848781AD94}" name="Colonne13776"/>
    <tableColumn id="13780" xr3:uid="{20F6F0FA-DEA3-4D3A-A874-CD75D47E59DA}" name="Colonne13777"/>
    <tableColumn id="13781" xr3:uid="{55B96D47-9063-4B96-AA28-44D0B3593A48}" name="Colonne13778"/>
    <tableColumn id="13782" xr3:uid="{0055E1F1-B63D-4789-B67B-081A3DDD4980}" name="Colonne13779"/>
    <tableColumn id="13783" xr3:uid="{EE49D903-EEE6-42A8-835D-86A562515E98}" name="Colonne13780"/>
    <tableColumn id="13784" xr3:uid="{C6D334C7-C592-42D2-B2D5-F4FFFEBCDDDC}" name="Colonne13781"/>
    <tableColumn id="13785" xr3:uid="{0CD1F6D2-BDB3-4793-8C2C-CB4322C9520C}" name="Colonne13782"/>
    <tableColumn id="13786" xr3:uid="{F7518C0A-0B91-49CB-8EBE-683225513586}" name="Colonne13783"/>
    <tableColumn id="13787" xr3:uid="{048810B7-9847-4FD9-BCA0-FAB118DF99B9}" name="Colonne13784"/>
    <tableColumn id="13788" xr3:uid="{EA2B55C8-4691-426B-B3DE-EE4A879B3198}" name="Colonne13785"/>
    <tableColumn id="13789" xr3:uid="{43338F33-D995-4565-BDCC-550312A7D58C}" name="Colonne13786"/>
    <tableColumn id="13790" xr3:uid="{D2564300-70EE-44BC-B99D-9D8173BEB7B3}" name="Colonne13787"/>
    <tableColumn id="13791" xr3:uid="{C515164F-D12A-4447-B13F-83825874D166}" name="Colonne13788"/>
    <tableColumn id="13792" xr3:uid="{34C1A2E6-E491-4611-8001-CF3A7F400471}" name="Colonne13789"/>
    <tableColumn id="13793" xr3:uid="{82C0282D-5534-47BE-B4E9-9B797D0C5C3C}" name="Colonne13790"/>
    <tableColumn id="13794" xr3:uid="{DCB9F587-28A0-4E58-AACE-DDD250304613}" name="Colonne13791"/>
    <tableColumn id="13795" xr3:uid="{2D811CF6-F35D-4A48-AFC4-EFF4123D1D55}" name="Colonne13792"/>
    <tableColumn id="13796" xr3:uid="{2E3CBD37-F971-4F5C-89EE-BF5ED3301E2F}" name="Colonne13793"/>
    <tableColumn id="13797" xr3:uid="{5D3F38FB-2C8C-426E-B9F5-E7BE1BE0CC06}" name="Colonne13794"/>
    <tableColumn id="13798" xr3:uid="{015E3F65-B30F-40FD-A5BB-F0F7B8E225E9}" name="Colonne13795"/>
    <tableColumn id="13799" xr3:uid="{73C96C02-9FE1-415E-936B-F6474BB81041}" name="Colonne13796"/>
    <tableColumn id="13800" xr3:uid="{0C13AD1B-E70D-4DC3-BCA6-726B466B02F9}" name="Colonne13797"/>
    <tableColumn id="13801" xr3:uid="{750BEF14-4C07-4A95-A782-46F8CB423D79}" name="Colonne13798"/>
    <tableColumn id="13802" xr3:uid="{E525A36C-6FBA-446F-B91C-A4998C34E8A8}" name="Colonne13799"/>
    <tableColumn id="13803" xr3:uid="{35AB581B-4CF2-4DFF-8092-3FEAD6C0698F}" name="Colonne13800"/>
    <tableColumn id="13804" xr3:uid="{06EAA824-C418-44F9-B21D-809F26A08D38}" name="Colonne13801"/>
    <tableColumn id="13805" xr3:uid="{1D07EEAA-CB00-48FC-BCCD-8AE71E94072D}" name="Colonne13802"/>
    <tableColumn id="13806" xr3:uid="{2D2B0D5F-C87B-4845-8EC1-4D55B09AE583}" name="Colonne13803"/>
    <tableColumn id="13807" xr3:uid="{49CB1997-8DDA-4067-82C8-8D3B617ABE26}" name="Colonne13804"/>
    <tableColumn id="13808" xr3:uid="{B1F1EDE3-E931-45FB-88B0-5FC388F9445F}" name="Colonne13805"/>
    <tableColumn id="13809" xr3:uid="{D5DE9A00-6B24-464C-BBB7-563054B9944D}" name="Colonne13806"/>
    <tableColumn id="13810" xr3:uid="{BA31E3FC-6ED2-4C4D-8AA4-E11ADB4FFB54}" name="Colonne13807"/>
    <tableColumn id="13811" xr3:uid="{D8108EDF-C59B-42EC-93D0-DB9481EE8EB3}" name="Colonne13808"/>
    <tableColumn id="13812" xr3:uid="{477E8A4A-F837-4B68-A4AF-5B133EBDC875}" name="Colonne13809"/>
    <tableColumn id="13813" xr3:uid="{023553C0-435E-4B90-BDB9-AB9ADE2306E7}" name="Colonne13810"/>
    <tableColumn id="13814" xr3:uid="{EF12F5D4-905A-43E3-B1B5-4F27AED525BE}" name="Colonne13811"/>
    <tableColumn id="13815" xr3:uid="{905BC2FB-28F5-433B-AE84-E9EC90786B4C}" name="Colonne13812"/>
    <tableColumn id="13816" xr3:uid="{6FB44EF7-37B3-44BB-9139-C6D1E36F68FB}" name="Colonne13813"/>
    <tableColumn id="13817" xr3:uid="{F858039F-4726-4CE6-B941-5C02896D7014}" name="Colonne13814"/>
    <tableColumn id="13818" xr3:uid="{E4C42A0F-8946-4859-A65A-DDFF651FE086}" name="Colonne13815"/>
    <tableColumn id="13819" xr3:uid="{120AEB5E-06BE-4804-9655-A232E6A32301}" name="Colonne13816"/>
    <tableColumn id="13820" xr3:uid="{4AA1F026-6028-4B99-B4F5-A315A2B79FFF}" name="Colonne13817"/>
    <tableColumn id="13821" xr3:uid="{B48C21A3-9921-47AF-BBB9-4DE7D2523101}" name="Colonne13818"/>
    <tableColumn id="13822" xr3:uid="{32EA6CA5-6E81-44F4-B66A-3B5BFC1C0EEF}" name="Colonne13819"/>
    <tableColumn id="13823" xr3:uid="{F25F1D06-DED6-46B1-A44A-2B087689EBD4}" name="Colonne13820"/>
    <tableColumn id="13824" xr3:uid="{BD5802B9-088C-49A2-AB46-803A85A73221}" name="Colonne13821"/>
    <tableColumn id="13825" xr3:uid="{B64FD643-5022-4F21-B4BB-E7E32E6D188C}" name="Colonne13822"/>
    <tableColumn id="13826" xr3:uid="{CF12418D-C94F-4405-84EC-91DE1A13C5A6}" name="Colonne13823"/>
    <tableColumn id="13827" xr3:uid="{306FCAD1-C8AD-4D47-83BB-27509AA1189B}" name="Colonne13824"/>
    <tableColumn id="13828" xr3:uid="{5F5E0FF7-EA61-492A-A5F0-3D6237A4E615}" name="Colonne13825"/>
    <tableColumn id="13829" xr3:uid="{4B7873A4-6561-49B3-9276-6731D87F67E1}" name="Colonne13826"/>
    <tableColumn id="13830" xr3:uid="{D64DF3CD-AC26-4D8A-A7FC-E587C0E7472D}" name="Colonne13827"/>
    <tableColumn id="13831" xr3:uid="{96FF6431-86A0-4FCB-88AE-E98479D5F4D5}" name="Colonne13828"/>
    <tableColumn id="13832" xr3:uid="{8E317C1C-7550-447C-B252-39D6C71AD0FE}" name="Colonne13829"/>
    <tableColumn id="13833" xr3:uid="{4351BBF0-A34E-4CA4-AEB8-6051340F4F35}" name="Colonne13830"/>
    <tableColumn id="13834" xr3:uid="{5DDED96A-8612-42D7-B4BE-8CBAD70CFAF4}" name="Colonne13831"/>
    <tableColumn id="13835" xr3:uid="{E3996FE6-41AD-472E-A0C4-3F9326CDFAA2}" name="Colonne13832"/>
    <tableColumn id="13836" xr3:uid="{A51A3434-EC0C-46A8-82C8-0D61ECB0F975}" name="Colonne13833"/>
    <tableColumn id="13837" xr3:uid="{2CF9FDB8-C1D8-4D91-B476-8CEC01C27F60}" name="Colonne13834"/>
    <tableColumn id="13838" xr3:uid="{07366037-4A98-4D00-87BF-871610A65892}" name="Colonne13835"/>
    <tableColumn id="13839" xr3:uid="{A9771AAC-6856-4DB8-A5CA-DC8EB090D669}" name="Colonne13836"/>
    <tableColumn id="13840" xr3:uid="{9196E38D-3F01-43D5-ADDE-D6D31E376F86}" name="Colonne13837"/>
    <tableColumn id="13841" xr3:uid="{57E23A92-4BD5-432D-8DFA-D808377D30BC}" name="Colonne13838"/>
    <tableColumn id="13842" xr3:uid="{2BDF2E7A-3D2C-427D-B6F4-A367043B5718}" name="Colonne13839"/>
    <tableColumn id="13843" xr3:uid="{E589AECC-8929-41DC-A8BE-E33BC377ABCC}" name="Colonne13840"/>
    <tableColumn id="13844" xr3:uid="{9070AF14-7F94-4577-BCDE-C8C36F5B3597}" name="Colonne13841"/>
    <tableColumn id="13845" xr3:uid="{DE76A644-8CFE-41EE-AB5D-EBE5764FAA05}" name="Colonne13842"/>
    <tableColumn id="13846" xr3:uid="{C9F59C96-4F35-4942-A127-0D3215F4EE2C}" name="Colonne13843"/>
    <tableColumn id="13847" xr3:uid="{1E5EF32C-0B20-4C88-B66A-8EDB5675AE67}" name="Colonne13844"/>
    <tableColumn id="13848" xr3:uid="{A231B60E-A2CB-47E2-93AB-89B631F4F91B}" name="Colonne13845"/>
    <tableColumn id="13849" xr3:uid="{3E548B0A-4594-412D-9AAC-19C65F02BFFC}" name="Colonne13846"/>
    <tableColumn id="13850" xr3:uid="{F20C8F77-D3CE-43C3-80A5-2C73669AC1F4}" name="Colonne13847"/>
    <tableColumn id="13851" xr3:uid="{8855DE95-E13D-4BDE-87C7-1DB9E5F72E42}" name="Colonne13848"/>
    <tableColumn id="13852" xr3:uid="{CF46CC8E-377D-452C-9DCC-F735D2E3386B}" name="Colonne13849"/>
    <tableColumn id="13853" xr3:uid="{4148B45D-EB2E-414F-9EB4-0B14A9B1125F}" name="Colonne13850"/>
    <tableColumn id="13854" xr3:uid="{7F3F01AB-87D3-468D-A58C-29D5E6689A94}" name="Colonne13851"/>
    <tableColumn id="13855" xr3:uid="{61C0E3C1-65FE-4F3C-9EA3-3C148F441D88}" name="Colonne13852"/>
    <tableColumn id="13856" xr3:uid="{D4DA3CF1-F85B-4708-BB82-627987BDA337}" name="Colonne13853"/>
    <tableColumn id="13857" xr3:uid="{6D596384-6A47-456E-B958-0DD564736AF2}" name="Colonne13854"/>
    <tableColumn id="13858" xr3:uid="{CE4EA748-B5A5-4466-853D-8895DA9E049C}" name="Colonne13855"/>
    <tableColumn id="13859" xr3:uid="{7774ACEF-00C4-47FD-AF16-1402EEA5E7BF}" name="Colonne13856"/>
    <tableColumn id="13860" xr3:uid="{19F886ED-47A4-43F9-9DD2-65711FC61D7D}" name="Colonne13857"/>
    <tableColumn id="13861" xr3:uid="{5E5BBDA0-D023-4317-8A7F-6788A351D5B5}" name="Colonne13858"/>
    <tableColumn id="13862" xr3:uid="{829B0CEE-A7CA-4BF4-AD90-A9638F7A4603}" name="Colonne13859"/>
    <tableColumn id="13863" xr3:uid="{15A0E7CE-76AE-4279-82A5-CE56BE75A601}" name="Colonne13860"/>
    <tableColumn id="13864" xr3:uid="{0FE8AA95-24BA-4375-8E1D-A69C1E852B5C}" name="Colonne13861"/>
    <tableColumn id="13865" xr3:uid="{B55D6A31-49A3-488D-A1C3-7452E23499E1}" name="Colonne13862"/>
    <tableColumn id="13866" xr3:uid="{049AD877-6C4F-4316-BF25-D1B19DB27E9C}" name="Colonne13863"/>
    <tableColumn id="13867" xr3:uid="{0B4D3E22-5294-4AAB-BC89-ADEE6C2F9BBD}" name="Colonne13864"/>
    <tableColumn id="13868" xr3:uid="{94E9BC4C-3E33-41AD-B006-6AB4286A50D4}" name="Colonne13865"/>
    <tableColumn id="13869" xr3:uid="{3E990CE6-24C3-4473-A214-A6A6C9016FEE}" name="Colonne13866"/>
    <tableColumn id="13870" xr3:uid="{D331566F-FD71-4F01-8F5F-97B71DC092D6}" name="Colonne13867"/>
    <tableColumn id="13871" xr3:uid="{D3A7AA30-EC00-49BF-A38A-FED891B2406E}" name="Colonne13868"/>
    <tableColumn id="13872" xr3:uid="{47B32CE6-5B08-424E-AC94-5DE7D8FC4FAE}" name="Colonne13869"/>
    <tableColumn id="13873" xr3:uid="{B7EE8DF6-95B7-4EB6-BC09-A8BF5777D2FF}" name="Colonne13870"/>
    <tableColumn id="13874" xr3:uid="{CB765ED0-FF96-4933-AB21-49E1C142DFE4}" name="Colonne13871"/>
    <tableColumn id="13875" xr3:uid="{0E36CF8F-04C7-4565-A4B2-EAED64DDFC48}" name="Colonne13872"/>
    <tableColumn id="13876" xr3:uid="{66F14396-D6A6-4023-91B3-53CC3B8AAEE4}" name="Colonne13873"/>
    <tableColumn id="13877" xr3:uid="{EC58E430-4345-40A9-9E0B-09E9E8CE4A70}" name="Colonne13874"/>
    <tableColumn id="13878" xr3:uid="{A1BA96BD-2CFB-48DC-8AD7-421310943F3E}" name="Colonne13875"/>
    <tableColumn id="13879" xr3:uid="{8098E208-CAC9-4EDD-9A29-63FFFEFD28F2}" name="Colonne13876"/>
    <tableColumn id="13880" xr3:uid="{73D89FB8-0919-4321-B37F-976F672DE4A4}" name="Colonne13877"/>
    <tableColumn id="13881" xr3:uid="{7BC3607C-3E81-49E4-B937-4345AFA1BA73}" name="Colonne13878"/>
    <tableColumn id="13882" xr3:uid="{082A29EF-6C7F-42C9-BC1B-AA4C837BE2AE}" name="Colonne13879"/>
    <tableColumn id="13883" xr3:uid="{89E503EE-E46D-48A3-A0B9-58EEFDCD4818}" name="Colonne13880"/>
    <tableColumn id="13884" xr3:uid="{A9C2DA7E-4B77-466E-9A01-18432502A965}" name="Colonne13881"/>
    <tableColumn id="13885" xr3:uid="{1D2B4235-6DD3-434D-A118-EEE3F396435B}" name="Colonne13882"/>
    <tableColumn id="13886" xr3:uid="{7882C2B4-9631-417F-A579-C90CCEA62D26}" name="Colonne13883"/>
    <tableColumn id="13887" xr3:uid="{1E0F4B15-ABE6-4917-BC20-D9EFC4B6415B}" name="Colonne13884"/>
    <tableColumn id="13888" xr3:uid="{CE116497-BE3B-4170-97F8-BAB5C0EE00B4}" name="Colonne13885"/>
    <tableColumn id="13889" xr3:uid="{E266C855-BEC4-4946-813F-513E5EDAFD6D}" name="Colonne13886"/>
    <tableColumn id="13890" xr3:uid="{0AC573B0-D603-4FBD-915B-D691F0223E44}" name="Colonne13887"/>
    <tableColumn id="13891" xr3:uid="{8B9A14DB-DA15-41F4-AB35-A96A97C4E6CF}" name="Colonne13888"/>
    <tableColumn id="13892" xr3:uid="{D1FF125D-BC44-41A6-A2F2-EE0EF7F0A238}" name="Colonne13889"/>
    <tableColumn id="13893" xr3:uid="{01232AA6-1413-4E5A-9ED3-79D1CAF6AEB6}" name="Colonne13890"/>
    <tableColumn id="13894" xr3:uid="{522AAED6-5E0D-4751-B6B3-4AEE347CD538}" name="Colonne13891"/>
    <tableColumn id="13895" xr3:uid="{E0E1F089-92D5-46B0-805A-EAB7237E66F5}" name="Colonne13892"/>
    <tableColumn id="13896" xr3:uid="{724D55D1-1178-4FB2-9640-1840727CD843}" name="Colonne13893"/>
    <tableColumn id="13897" xr3:uid="{118B2EA0-BA4F-4A32-AAB2-29AEE1B4914D}" name="Colonne13894"/>
    <tableColumn id="13898" xr3:uid="{E8F329D8-7312-40A8-96CA-442B8E13A715}" name="Colonne13895"/>
    <tableColumn id="13899" xr3:uid="{E2B55B83-1250-4994-A09D-EFF23DB292D2}" name="Colonne13896"/>
    <tableColumn id="13900" xr3:uid="{028FAFA8-CD9E-402E-8CC9-F1550D8F755B}" name="Colonne13897"/>
    <tableColumn id="13901" xr3:uid="{926C5070-822B-4085-8E0D-BD1D6C7FE026}" name="Colonne13898"/>
    <tableColumn id="13902" xr3:uid="{4F13D096-16A6-49F9-B678-F67F19F5AE3F}" name="Colonne13899"/>
    <tableColumn id="13903" xr3:uid="{20330B2E-6398-41C2-A6EF-56E15DAB5447}" name="Colonne13900"/>
    <tableColumn id="13904" xr3:uid="{C53C142A-3F96-428E-8616-E82209C0DF2D}" name="Colonne13901"/>
    <tableColumn id="13905" xr3:uid="{FE3FA731-A7B2-4B8B-9E3A-8195F93C6CB6}" name="Colonne13902"/>
    <tableColumn id="13906" xr3:uid="{C567DE01-107B-4A29-93CF-202DC7008F86}" name="Colonne13903"/>
    <tableColumn id="13907" xr3:uid="{6B3ABF4F-7237-42EB-8839-89068EBC37B0}" name="Colonne13904"/>
    <tableColumn id="13908" xr3:uid="{5FCC7618-E711-495D-B589-36485A79D4FB}" name="Colonne13905"/>
    <tableColumn id="13909" xr3:uid="{29801679-BE2F-43F9-86B2-6F790C252B41}" name="Colonne13906"/>
    <tableColumn id="13910" xr3:uid="{D5D7DA34-E5D8-45E4-A0DA-ED528E471825}" name="Colonne13907"/>
    <tableColumn id="13911" xr3:uid="{360DDBFD-C5AB-4AFA-BCDC-C92657955598}" name="Colonne13908"/>
    <tableColumn id="13912" xr3:uid="{6578A0A0-D64B-4BB7-B580-6427443F8D97}" name="Colonne13909"/>
    <tableColumn id="13913" xr3:uid="{86ECD550-790A-4C5F-A7B6-C3C9DF92E6A5}" name="Colonne13910"/>
    <tableColumn id="13914" xr3:uid="{163DADBD-B6C3-4267-B2BB-01E3AE278E85}" name="Colonne13911"/>
    <tableColumn id="13915" xr3:uid="{021CC623-EEEC-432C-8B82-F47CF25C1314}" name="Colonne13912"/>
    <tableColumn id="13916" xr3:uid="{F2B46D14-1985-4B83-9ECE-5A7B65A581DA}" name="Colonne13913"/>
    <tableColumn id="13917" xr3:uid="{47EAECDD-573B-4E2C-9180-B89A1A3E1D02}" name="Colonne13914"/>
    <tableColumn id="13918" xr3:uid="{B3A3795A-6674-4486-AEE8-4AFE70306901}" name="Colonne13915"/>
    <tableColumn id="13919" xr3:uid="{571B8645-6806-4CC9-8514-6F396C4A135B}" name="Colonne13916"/>
    <tableColumn id="13920" xr3:uid="{D5043387-822C-4E20-B32B-81A3F3D1EC56}" name="Colonne13917"/>
    <tableColumn id="13921" xr3:uid="{ADFBA555-DE73-4272-A3E8-3625AE19BD93}" name="Colonne13918"/>
    <tableColumn id="13922" xr3:uid="{B637303B-D60B-484A-8EA5-35CA7A993382}" name="Colonne13919"/>
    <tableColumn id="13923" xr3:uid="{3D3662B7-3F5C-40F5-970E-2AED7F21AA08}" name="Colonne13920"/>
    <tableColumn id="13924" xr3:uid="{85C38A5B-7851-49C6-AE3A-91307B7AD4C5}" name="Colonne13921"/>
    <tableColumn id="13925" xr3:uid="{8744B2E0-A8E9-41E9-A0BA-75149993DFDB}" name="Colonne13922"/>
    <tableColumn id="13926" xr3:uid="{F9D82FD4-1334-4FFC-81A9-2CC7DA6F3075}" name="Colonne13923"/>
    <tableColumn id="13927" xr3:uid="{70A74E11-08C2-41AA-A187-50D23CEC8073}" name="Colonne13924"/>
    <tableColumn id="13928" xr3:uid="{8F508D0D-A01A-40F7-89F2-0563DC165D6C}" name="Colonne13925"/>
    <tableColumn id="13929" xr3:uid="{2820E4EB-B9E7-488A-ABB7-AC32C57E9F87}" name="Colonne13926"/>
    <tableColumn id="13930" xr3:uid="{BDE4C878-E7EB-44EC-8C5C-E8E7B0EFC9DC}" name="Colonne13927"/>
    <tableColumn id="13931" xr3:uid="{2542EC71-ECA7-4628-AC63-44198B079EFC}" name="Colonne13928"/>
    <tableColumn id="13932" xr3:uid="{4E0B7095-02F9-43A8-A189-48AFBB5C1827}" name="Colonne13929"/>
    <tableColumn id="13933" xr3:uid="{B90E47CB-F649-4805-B0C0-91EF76742CC8}" name="Colonne13930"/>
    <tableColumn id="13934" xr3:uid="{596E5CF6-0395-4BDD-8643-5E7085C29AE8}" name="Colonne13931"/>
    <tableColumn id="13935" xr3:uid="{0463CFA4-F8FB-45C2-8252-0963077523BE}" name="Colonne13932"/>
    <tableColumn id="13936" xr3:uid="{7E2BAB3A-9ECA-41B3-977A-A070DBECBD5B}" name="Colonne13933"/>
    <tableColumn id="13937" xr3:uid="{54998ED1-BA44-4843-AA91-22394B34C95A}" name="Colonne13934"/>
    <tableColumn id="13938" xr3:uid="{510F2681-EB77-45DC-A52B-A0522D98EA6B}" name="Colonne13935"/>
    <tableColumn id="13939" xr3:uid="{BBE44C06-C6C9-4ED2-87EC-5DD72374BEE8}" name="Colonne13936"/>
    <tableColumn id="13940" xr3:uid="{BD6D427A-8226-4C38-95BB-73ECF68E0960}" name="Colonne13937"/>
    <tableColumn id="13941" xr3:uid="{D3686888-7373-4D15-9913-E703DA83C063}" name="Colonne13938"/>
    <tableColumn id="13942" xr3:uid="{771B0657-1CCD-4640-A645-392B74286288}" name="Colonne13939"/>
    <tableColumn id="13943" xr3:uid="{DE881126-DC37-4255-AB35-5C75CE652318}" name="Colonne13940"/>
    <tableColumn id="13944" xr3:uid="{7A317A24-34B2-4DC5-9ED8-7CD4D74FB3AA}" name="Colonne13941"/>
    <tableColumn id="13945" xr3:uid="{1AA452CB-72FE-4B6A-B8C7-81C6B30C444A}" name="Colonne13942"/>
    <tableColumn id="13946" xr3:uid="{B4464C75-14C4-4711-A424-EBBA4764D32D}" name="Colonne13943"/>
    <tableColumn id="13947" xr3:uid="{F9BD2B84-651D-4244-AB49-56D35B61A1B2}" name="Colonne13944"/>
    <tableColumn id="13948" xr3:uid="{D0007807-F629-428E-B58E-44C140767C16}" name="Colonne13945"/>
    <tableColumn id="13949" xr3:uid="{91077ADD-E223-43AB-90A4-FB12CF3AD1CA}" name="Colonne13946"/>
    <tableColumn id="13950" xr3:uid="{9ADC3304-F2E3-4500-BA7A-193B77299284}" name="Colonne13947"/>
    <tableColumn id="13951" xr3:uid="{38350369-4385-4F48-8568-44276DC678B0}" name="Colonne13948"/>
    <tableColumn id="13952" xr3:uid="{F9AE51FD-6646-4027-81EE-C95807370B85}" name="Colonne13949"/>
    <tableColumn id="13953" xr3:uid="{2953638B-00BB-451C-BA83-A4B434947FE6}" name="Colonne13950"/>
    <tableColumn id="13954" xr3:uid="{CAA6BBB1-DC92-407C-8800-73D79A2B1E34}" name="Colonne13951"/>
    <tableColumn id="13955" xr3:uid="{B2251078-3EC4-4CA8-82F8-38B75EACE82A}" name="Colonne13952"/>
    <tableColumn id="13956" xr3:uid="{1432D0B3-8834-4A71-8AD3-75F015A02CCE}" name="Colonne13953"/>
    <tableColumn id="13957" xr3:uid="{0B0112CD-74F3-4FE9-8719-0F81B35B4977}" name="Colonne13954"/>
    <tableColumn id="13958" xr3:uid="{487EF470-BBA3-4888-820C-DD9A8FFECEF0}" name="Colonne13955"/>
    <tableColumn id="13959" xr3:uid="{FC9AA13E-996B-415E-A997-0D5B3FBF3330}" name="Colonne13956"/>
    <tableColumn id="13960" xr3:uid="{D0E70504-9DB9-4869-BCC3-B70AD80A5EC6}" name="Colonne13957"/>
    <tableColumn id="13961" xr3:uid="{1231C6DA-CFEA-4B23-89D0-B785D02B2A89}" name="Colonne13958"/>
    <tableColumn id="13962" xr3:uid="{F4C5D25F-380E-45E6-81BC-4F5D3C79A467}" name="Colonne13959"/>
    <tableColumn id="13963" xr3:uid="{6BC46EE5-F967-4A0F-9F6E-B7FC2F21EEF8}" name="Colonne13960"/>
    <tableColumn id="13964" xr3:uid="{32EC6736-412C-42C6-ACF3-7047692275F4}" name="Colonne13961"/>
    <tableColumn id="13965" xr3:uid="{271010E6-EBEC-4992-828D-C50369555775}" name="Colonne13962"/>
    <tableColumn id="13966" xr3:uid="{3DADF0ED-E64D-4C72-AA85-FB882EF5F7B6}" name="Colonne13963"/>
    <tableColumn id="13967" xr3:uid="{4007753D-9FBD-47E0-917B-E573744ABA8F}" name="Colonne13964"/>
    <tableColumn id="13968" xr3:uid="{19F798E6-6624-4766-9045-FADCB05D2A95}" name="Colonne13965"/>
    <tableColumn id="13969" xr3:uid="{0DC8BE55-778E-4ACA-B730-582A5B7BE9A7}" name="Colonne13966"/>
    <tableColumn id="13970" xr3:uid="{C24F5D2E-FAE7-4565-A0E7-9B48037E1AE6}" name="Colonne13967"/>
    <tableColumn id="13971" xr3:uid="{1B69B389-FCEE-447D-B9BF-B6BDF7F85BAA}" name="Colonne13968"/>
    <tableColumn id="13972" xr3:uid="{0E2BC7E2-906E-4792-A496-142FBEF1B312}" name="Colonne13969"/>
    <tableColumn id="13973" xr3:uid="{E24D18D0-F2BF-4A0E-BA1F-BFB2EF1EB003}" name="Colonne13970"/>
    <tableColumn id="13974" xr3:uid="{05CDF7DD-1E18-4C28-89D7-CBDB19DE83A1}" name="Colonne13971"/>
    <tableColumn id="13975" xr3:uid="{0E077F6D-B466-4EDB-B7F9-854DDB1E62F2}" name="Colonne13972"/>
    <tableColumn id="13976" xr3:uid="{48A28807-532F-4FC9-A3EA-9AA2FF20B397}" name="Colonne13973"/>
    <tableColumn id="13977" xr3:uid="{00CA0346-9F35-490C-91C3-C97F987E7CAF}" name="Colonne13974"/>
    <tableColumn id="13978" xr3:uid="{AE356B5E-273A-4AE5-A8C1-A1AD05FB66FA}" name="Colonne13975"/>
    <tableColumn id="13979" xr3:uid="{57D1EEB3-19D9-4EB2-A4CC-DDC1F53FBE5A}" name="Colonne13976"/>
    <tableColumn id="13980" xr3:uid="{494E8740-3FD8-4A48-B4A7-B6BABEDA8835}" name="Colonne13977"/>
    <tableColumn id="13981" xr3:uid="{507BADE4-422E-43A8-AE15-25C48C239FE6}" name="Colonne13978"/>
    <tableColumn id="13982" xr3:uid="{9C3DA85D-3FDA-4559-B6E8-3E92B304D561}" name="Colonne13979"/>
    <tableColumn id="13983" xr3:uid="{6D20D321-08A4-4A09-A232-DB0CA4BE5AEA}" name="Colonne13980"/>
    <tableColumn id="13984" xr3:uid="{752AB765-34DD-4A01-9888-EED6645E245F}" name="Colonne13981"/>
    <tableColumn id="13985" xr3:uid="{16A634AA-5573-4944-9A27-9DA560EFD5A0}" name="Colonne13982"/>
    <tableColumn id="13986" xr3:uid="{91FCDF39-85FC-49C4-9E75-C915ECB383E5}" name="Colonne13983"/>
    <tableColumn id="13987" xr3:uid="{F2C66A88-9276-4B1A-972B-53117CDD3E88}" name="Colonne13984"/>
    <tableColumn id="13988" xr3:uid="{79C0E9D3-7B41-421A-A9BC-B0D0E1C108DF}" name="Colonne13985"/>
    <tableColumn id="13989" xr3:uid="{43715153-6485-4922-90F0-5BFFFC3D1743}" name="Colonne13986"/>
    <tableColumn id="13990" xr3:uid="{3D355385-9B3A-4F87-99BE-333C3E623EF8}" name="Colonne13987"/>
    <tableColumn id="13991" xr3:uid="{D59DE8F4-8DC2-4FF7-8C90-0D4848F67A06}" name="Colonne13988"/>
    <tableColumn id="13992" xr3:uid="{4E3620D9-D339-497A-933E-E64DE17FA5C3}" name="Colonne13989"/>
    <tableColumn id="13993" xr3:uid="{0498C4F3-F93B-4540-891E-046D2602F482}" name="Colonne13990"/>
    <tableColumn id="13994" xr3:uid="{54AE7FD8-C410-495A-A941-DD26F6F299CC}" name="Colonne13991"/>
    <tableColumn id="13995" xr3:uid="{9B280DED-4474-4310-A452-1E523AB61FD3}" name="Colonne13992"/>
    <tableColumn id="13996" xr3:uid="{F0E9C9D8-A564-4ADD-8CFD-5DD6170400C7}" name="Colonne13993"/>
    <tableColumn id="13997" xr3:uid="{23450C35-D7A2-40B5-A5B0-7588CF3D0707}" name="Colonne13994"/>
    <tableColumn id="13998" xr3:uid="{EA887DB0-3778-4740-BF0D-466B294185FE}" name="Colonne13995"/>
    <tableColumn id="13999" xr3:uid="{9CE3A2EB-521B-4B19-880E-DB73340943B5}" name="Colonne13996"/>
    <tableColumn id="14000" xr3:uid="{0D279CC5-8A4B-4F5A-9EE3-378F88143D0D}" name="Colonne13997"/>
    <tableColumn id="14001" xr3:uid="{01202089-04A7-4193-8BC5-B7E5E5590023}" name="Colonne13998"/>
    <tableColumn id="14002" xr3:uid="{ABE48172-FDDB-4661-BCCF-E30F7222B513}" name="Colonne13999"/>
    <tableColumn id="14003" xr3:uid="{9427C43B-D116-4C95-9986-6D285BDF455F}" name="Colonne14000"/>
    <tableColumn id="14004" xr3:uid="{5A00DD34-F493-4C7A-9ED7-D58CA09E510E}" name="Colonne14001"/>
    <tableColumn id="14005" xr3:uid="{0F9B41F4-9919-418B-886F-40FD0D58C92B}" name="Colonne14002"/>
    <tableColumn id="14006" xr3:uid="{1DE79E23-0E91-4945-B995-33D0B21E161E}" name="Colonne14003"/>
    <tableColumn id="14007" xr3:uid="{FEB6C4C5-836F-408E-BA13-EE04FA6939C3}" name="Colonne14004"/>
    <tableColumn id="14008" xr3:uid="{58C2BCA9-B23B-4FCE-BC8B-216D12DDF626}" name="Colonne14005"/>
    <tableColumn id="14009" xr3:uid="{3549A3DE-AF0C-45BD-B17F-38DA854613B7}" name="Colonne14006"/>
    <tableColumn id="14010" xr3:uid="{C34A6D61-5F3B-476E-8A69-7194F5005B67}" name="Colonne14007"/>
    <tableColumn id="14011" xr3:uid="{8F004695-3FCA-433D-A5F4-B38C1199946D}" name="Colonne14008"/>
    <tableColumn id="14012" xr3:uid="{02AF72B0-4FC5-4145-8C61-0D70C27FEED9}" name="Colonne14009"/>
    <tableColumn id="14013" xr3:uid="{18858DEF-1380-4F08-951C-4C3A31F30201}" name="Colonne14010"/>
    <tableColumn id="14014" xr3:uid="{FAFED52C-1A72-4BC3-9D85-CF927C0B4E1C}" name="Colonne14011"/>
    <tableColumn id="14015" xr3:uid="{DD870A30-8FA5-47E8-BB28-9A39894B5817}" name="Colonne14012"/>
    <tableColumn id="14016" xr3:uid="{EE3140F8-7B51-4D5B-8BBE-3E2E46596D34}" name="Colonne14013"/>
    <tableColumn id="14017" xr3:uid="{650BBCAA-A7B5-44B8-9FE9-55DFE0E9562C}" name="Colonne14014"/>
    <tableColumn id="14018" xr3:uid="{BB7290BE-B8AD-4FF2-B1C1-07A2CEC4BC42}" name="Colonne14015"/>
    <tableColumn id="14019" xr3:uid="{7512F4BB-A3A2-4592-A652-88B75EB11065}" name="Colonne14016"/>
    <tableColumn id="14020" xr3:uid="{4F90AC9B-AC4B-4959-91B8-6A42D4413CFF}" name="Colonne14017"/>
    <tableColumn id="14021" xr3:uid="{9D3A432D-39CD-44BE-B12B-14F218FAA317}" name="Colonne14018"/>
    <tableColumn id="14022" xr3:uid="{23551098-EC8E-4B26-815D-1E314E962C82}" name="Colonne14019"/>
    <tableColumn id="14023" xr3:uid="{3001264A-FDE1-48F3-8624-632C3BBDACBF}" name="Colonne14020"/>
    <tableColumn id="14024" xr3:uid="{A2D8071C-4D3F-4280-92A5-D42E6C25AF79}" name="Colonne14021"/>
    <tableColumn id="14025" xr3:uid="{A3F8A88D-5735-4E6D-89A4-1855D0BF9248}" name="Colonne14022"/>
    <tableColumn id="14026" xr3:uid="{665E0CD6-8C58-43FC-8F7D-5C4CD087CEEC}" name="Colonne14023"/>
    <tableColumn id="14027" xr3:uid="{C93E268D-5833-40D2-BA3B-E27C44B9DBC2}" name="Colonne14024"/>
    <tableColumn id="14028" xr3:uid="{6A9E6D3B-21EA-49A0-858C-893143904C5A}" name="Colonne14025"/>
    <tableColumn id="14029" xr3:uid="{7EC1C1D9-D88E-404E-9564-0E2EEA5D56AA}" name="Colonne14026"/>
    <tableColumn id="14030" xr3:uid="{096E303D-10DF-4165-A355-07CCC823DDA3}" name="Colonne14027"/>
    <tableColumn id="14031" xr3:uid="{5AFEA1B0-576D-47F6-9259-317C6DE2636C}" name="Colonne14028"/>
    <tableColumn id="14032" xr3:uid="{54504B06-8FBB-4B25-851B-084FBF9FE4CD}" name="Colonne14029"/>
    <tableColumn id="14033" xr3:uid="{8029F3CD-1D3F-4869-B3A4-2956A738A4C4}" name="Colonne14030"/>
    <tableColumn id="14034" xr3:uid="{950AA623-A83C-48AC-A816-7EBDE0B667A9}" name="Colonne14031"/>
    <tableColumn id="14035" xr3:uid="{D9DE1FDF-7FB4-41AC-83E3-635A2DFAA78C}" name="Colonne14032"/>
    <tableColumn id="14036" xr3:uid="{205E768F-3FC4-4D19-8FA8-277782E58637}" name="Colonne14033"/>
    <tableColumn id="14037" xr3:uid="{569AA59C-05A2-45BD-A05A-823113CCBC4E}" name="Colonne14034"/>
    <tableColumn id="14038" xr3:uid="{96981E97-5963-43A9-B563-B2EE64998DAD}" name="Colonne14035"/>
    <tableColumn id="14039" xr3:uid="{5F180B50-42A9-44FC-8119-6925E75CC89D}" name="Colonne14036"/>
    <tableColumn id="14040" xr3:uid="{181A36B7-3DEF-46F9-B382-E994725F621C}" name="Colonne14037"/>
    <tableColumn id="14041" xr3:uid="{332737AA-56C5-470F-81BB-9010756A9E83}" name="Colonne14038"/>
    <tableColumn id="14042" xr3:uid="{7A036490-C553-4285-AC8E-163E734CEAB7}" name="Colonne14039"/>
    <tableColumn id="14043" xr3:uid="{23DF96E3-E90B-480E-B83C-F41DB43D3A92}" name="Colonne14040"/>
    <tableColumn id="14044" xr3:uid="{BAFC3EAB-C9B7-4272-BB79-895D4F485CC3}" name="Colonne14041"/>
    <tableColumn id="14045" xr3:uid="{3D25C437-7765-4E3F-BA8C-3EB1D9A4AFEA}" name="Colonne14042"/>
    <tableColumn id="14046" xr3:uid="{D94FEA10-DB7B-4C31-866B-5B8DB63F0859}" name="Colonne14043"/>
    <tableColumn id="14047" xr3:uid="{533DF77A-FA34-425B-8CDE-4FBE007CD744}" name="Colonne14044"/>
    <tableColumn id="14048" xr3:uid="{78647223-2A8B-4C0D-AD50-F757E3C8D6DF}" name="Colonne14045"/>
    <tableColumn id="14049" xr3:uid="{D665E20E-A292-4DB3-A6DC-B8C93E86B61D}" name="Colonne14046"/>
    <tableColumn id="14050" xr3:uid="{04D0246D-E9BA-4B5B-A82F-CE5B45B7FCF0}" name="Colonne14047"/>
    <tableColumn id="14051" xr3:uid="{306B4428-50F6-48FC-8D18-D7F5C9546744}" name="Colonne14048"/>
    <tableColumn id="14052" xr3:uid="{5CB2B8F2-DFDF-4E55-9C25-B3DAB5094B39}" name="Colonne14049"/>
    <tableColumn id="14053" xr3:uid="{32146041-5CD5-4A6B-A34B-7428CF028BF7}" name="Colonne14050"/>
    <tableColumn id="14054" xr3:uid="{722C0273-4895-4611-B47B-46DEE403E53E}" name="Colonne14051"/>
    <tableColumn id="14055" xr3:uid="{BDBDF269-B3C6-48CC-A9C5-513D1294B8AE}" name="Colonne14052"/>
    <tableColumn id="14056" xr3:uid="{73193F3C-E32A-4426-A59E-4706D90E12F0}" name="Colonne14053"/>
    <tableColumn id="14057" xr3:uid="{1A9CA14E-91CA-4417-8B37-D4D783C9507D}" name="Colonne14054"/>
    <tableColumn id="14058" xr3:uid="{32A9DB2D-B5A8-4730-B732-BA364723D207}" name="Colonne14055"/>
    <tableColumn id="14059" xr3:uid="{CBF2F60B-10AA-408F-959D-4D6F2D8DA0E8}" name="Colonne14056"/>
    <tableColumn id="14060" xr3:uid="{D0E1BA22-FBC8-4147-8AA7-8352A0199809}" name="Colonne14057"/>
    <tableColumn id="14061" xr3:uid="{21B74DA5-E3A3-4438-9B47-A4457E5A476B}" name="Colonne14058"/>
    <tableColumn id="14062" xr3:uid="{D7A27568-E439-47D8-B649-89C5AEE8018A}" name="Colonne14059"/>
    <tableColumn id="14063" xr3:uid="{21A73346-2460-4026-94EE-24919D843E8F}" name="Colonne14060"/>
    <tableColumn id="14064" xr3:uid="{5294BAA2-46A4-487A-BCA4-006275680092}" name="Colonne14061"/>
    <tableColumn id="14065" xr3:uid="{CE93FA77-8FF4-490C-A477-EED9C75F2FEF}" name="Colonne14062"/>
    <tableColumn id="14066" xr3:uid="{C528E91F-A4FC-4B42-88FB-F285A02DEAAD}" name="Colonne14063"/>
    <tableColumn id="14067" xr3:uid="{5080A98B-43FF-44A0-AE09-E3FE655E3A85}" name="Colonne14064"/>
    <tableColumn id="14068" xr3:uid="{45B48242-F131-4FF7-BE43-6EE2D5A33E33}" name="Colonne14065"/>
    <tableColumn id="14069" xr3:uid="{164132A9-E1E3-42B4-967D-9E5A24A567FF}" name="Colonne14066"/>
    <tableColumn id="14070" xr3:uid="{E0E6F135-86D4-4428-BFDA-8827857268BA}" name="Colonne14067"/>
    <tableColumn id="14071" xr3:uid="{AC7794CA-5FE2-46A1-B99B-D48D498B980D}" name="Colonne14068"/>
    <tableColumn id="14072" xr3:uid="{4865DAFA-53F7-4BEC-BF70-1A3E008D35F3}" name="Colonne14069"/>
    <tableColumn id="14073" xr3:uid="{D616CF09-5561-4257-9789-93E566600873}" name="Colonne14070"/>
    <tableColumn id="14074" xr3:uid="{F50C608F-641F-46C5-9856-F2220F3B53D5}" name="Colonne14071"/>
    <tableColumn id="14075" xr3:uid="{2EAC07F8-B236-4A3F-B9F6-7623B9EA0025}" name="Colonne14072"/>
    <tableColumn id="14076" xr3:uid="{E1FC623B-062D-4D31-BED1-B5D9D94DFC92}" name="Colonne14073"/>
    <tableColumn id="14077" xr3:uid="{8F8B3F7D-7D4A-414E-8DD6-0068B4014BBF}" name="Colonne14074"/>
    <tableColumn id="14078" xr3:uid="{38543B74-9E3D-45F7-B65A-FA28F3A31605}" name="Colonne14075"/>
    <tableColumn id="14079" xr3:uid="{CFCCA967-0792-475F-80AD-A822EE9FED91}" name="Colonne14076"/>
    <tableColumn id="14080" xr3:uid="{ADC0CDF4-5CCE-4E01-BEB8-CC48AD7BDBE2}" name="Colonne14077"/>
    <tableColumn id="14081" xr3:uid="{B6C6D9DB-609A-4B4F-82E9-05D8A191E20D}" name="Colonne14078"/>
    <tableColumn id="14082" xr3:uid="{7A4442AE-FAEA-4225-B1D0-E6F5B783E197}" name="Colonne14079"/>
    <tableColumn id="14083" xr3:uid="{32812C95-1CC9-4003-881A-0FC04DAA78F2}" name="Colonne14080"/>
    <tableColumn id="14084" xr3:uid="{910D5C96-405A-4A4E-95E1-0B029C532562}" name="Colonne14081"/>
    <tableColumn id="14085" xr3:uid="{A37C75EF-1C6A-4792-AF1F-516012CCB05A}" name="Colonne14082"/>
    <tableColumn id="14086" xr3:uid="{57FDCC38-8BE3-4389-8C39-47E940AAFB54}" name="Colonne14083"/>
    <tableColumn id="14087" xr3:uid="{2ADAC6C6-BA07-4381-A2F4-8ADA20BB8D8A}" name="Colonne14084"/>
    <tableColumn id="14088" xr3:uid="{DD129E1E-57BB-43D6-98DF-5CD9001966ED}" name="Colonne14085"/>
    <tableColumn id="14089" xr3:uid="{1127988E-0962-4DB9-8368-A0B08CDC5A98}" name="Colonne14086"/>
    <tableColumn id="14090" xr3:uid="{7274B73D-6367-4B00-8763-0810E52B1AF3}" name="Colonne14087"/>
    <tableColumn id="14091" xr3:uid="{890237AE-235B-4A8B-9CEA-3CB2468C53C4}" name="Colonne14088"/>
    <tableColumn id="14092" xr3:uid="{300B2C8A-9DE4-43B8-B653-EF4A5324EA15}" name="Colonne14089"/>
    <tableColumn id="14093" xr3:uid="{919CAF28-EFC0-44FC-9A32-E691EEEB05A2}" name="Colonne14090"/>
    <tableColumn id="14094" xr3:uid="{64C4B660-5F50-4F06-B2C0-6D53BD026BE8}" name="Colonne14091"/>
    <tableColumn id="14095" xr3:uid="{356BCDF5-C9CA-4C8C-9DF6-7676FEB05C7C}" name="Colonne14092"/>
    <tableColumn id="14096" xr3:uid="{61C99F79-ED54-468B-9E75-3C2B7526FDFE}" name="Colonne14093"/>
    <tableColumn id="14097" xr3:uid="{643E638D-E125-4739-8347-A0F54E306CDB}" name="Colonne14094"/>
    <tableColumn id="14098" xr3:uid="{AECFB394-A6B5-4F46-8944-9E57D30CB3FE}" name="Colonne14095"/>
    <tableColumn id="14099" xr3:uid="{A63A1217-34AB-41C0-A436-892B414F651F}" name="Colonne14096"/>
    <tableColumn id="14100" xr3:uid="{2ED7348F-15DF-410B-AFDE-1151C5C54B30}" name="Colonne14097"/>
    <tableColumn id="14101" xr3:uid="{465754EE-F989-47A2-B302-73D332E1081E}" name="Colonne14098"/>
    <tableColumn id="14102" xr3:uid="{B302654C-C3C8-4D4B-B64F-858C22CE830A}" name="Colonne14099"/>
    <tableColumn id="14103" xr3:uid="{8962781C-5BD0-47C4-9595-323BEF3EB9EC}" name="Colonne14100"/>
    <tableColumn id="14104" xr3:uid="{0AB1FF58-395A-46C5-A8E2-FFF5E0BD6DA1}" name="Colonne14101"/>
    <tableColumn id="14105" xr3:uid="{4C42B4B6-220D-4D39-A930-0FC773FA3C30}" name="Colonne14102"/>
    <tableColumn id="14106" xr3:uid="{1976A026-A636-421B-A984-88DFA0E73932}" name="Colonne14103"/>
    <tableColumn id="14107" xr3:uid="{9D2AD281-CF28-49FE-A831-482FAF4BC722}" name="Colonne14104"/>
    <tableColumn id="14108" xr3:uid="{9CDD034A-24AD-43CF-A0F8-9D3B453F1C44}" name="Colonne14105"/>
    <tableColumn id="14109" xr3:uid="{37D6F436-9AEC-4BBD-8339-0C61B0940BD2}" name="Colonne14106"/>
    <tableColumn id="14110" xr3:uid="{B0A508A6-0DFE-4FF7-9DB6-8E91FAAE1256}" name="Colonne14107"/>
    <tableColumn id="14111" xr3:uid="{05B1A89E-C6A1-4C71-8D9F-FEE817A6AD90}" name="Colonne14108"/>
    <tableColumn id="14112" xr3:uid="{B6A5FEF1-FA07-4417-B8EB-EA7BAC91E785}" name="Colonne14109"/>
    <tableColumn id="14113" xr3:uid="{E998D596-0FC2-4CD4-A55C-D7BB15B28F79}" name="Colonne14110"/>
    <tableColumn id="14114" xr3:uid="{83BC3D5C-3A56-4CD5-B47F-F30B518DD588}" name="Colonne14111"/>
    <tableColumn id="14115" xr3:uid="{3C738DF5-5064-4C70-92CC-D7FDBA368DCE}" name="Colonne14112"/>
    <tableColumn id="14116" xr3:uid="{B8B2C3FF-7E0B-4645-95D9-E5E34600CA68}" name="Colonne14113"/>
    <tableColumn id="14117" xr3:uid="{EB7E4B01-E221-4FC9-ACCF-C14ECFE67BD0}" name="Colonne14114"/>
    <tableColumn id="14118" xr3:uid="{9EDF7DCF-E6B9-4F5F-A5DE-5885F276DFF1}" name="Colonne14115"/>
    <tableColumn id="14119" xr3:uid="{68E12EAF-C5ED-4CBD-81CF-7FAE8827200C}" name="Colonne14116"/>
    <tableColumn id="14120" xr3:uid="{E184F20A-E6AC-4073-B660-FF912962D1CA}" name="Colonne14117"/>
    <tableColumn id="14121" xr3:uid="{228039CF-7B72-43F0-895D-3909FDE4079E}" name="Colonne14118"/>
    <tableColumn id="14122" xr3:uid="{72A87907-EAA1-4C33-8730-813DCB80FF26}" name="Colonne14119"/>
    <tableColumn id="14123" xr3:uid="{7107D560-2A65-49CF-AB91-71BB0C4275C9}" name="Colonne14120"/>
    <tableColumn id="14124" xr3:uid="{1B430763-225E-4D41-A243-19C940CCEB3B}" name="Colonne14121"/>
    <tableColumn id="14125" xr3:uid="{900625DC-ADC2-43CD-8FBB-1E10B21F7FDF}" name="Colonne14122"/>
    <tableColumn id="14126" xr3:uid="{9F981C10-6B46-424C-82DF-66A565718024}" name="Colonne14123"/>
    <tableColumn id="14127" xr3:uid="{FA2CF5B8-66E4-4DFA-B67A-CEDB30A76522}" name="Colonne14124"/>
    <tableColumn id="14128" xr3:uid="{34E0A9FF-EE61-48FA-B8D5-6ABBC549400A}" name="Colonne14125"/>
    <tableColumn id="14129" xr3:uid="{AE641C2E-E227-44CD-A358-B17C9FDF49F2}" name="Colonne14126"/>
    <tableColumn id="14130" xr3:uid="{5EB0BA3E-85FB-4959-B073-13E6D42F5A29}" name="Colonne14127"/>
    <tableColumn id="14131" xr3:uid="{925C2799-FA51-4F9F-90C4-20988E3A70C0}" name="Colonne14128"/>
    <tableColumn id="14132" xr3:uid="{E630EE8C-A26C-46C1-841F-39F5BB2F51E5}" name="Colonne14129"/>
    <tableColumn id="14133" xr3:uid="{779AB1BB-07B1-4E3F-8DB4-9281261094DB}" name="Colonne14130"/>
    <tableColumn id="14134" xr3:uid="{811C14BE-BCF1-4005-8FDB-16F71842B1D7}" name="Colonne14131"/>
    <tableColumn id="14135" xr3:uid="{C5A59907-915E-4C77-B894-63D822B26B38}" name="Colonne14132"/>
    <tableColumn id="14136" xr3:uid="{1F712092-A568-47CA-84AD-F9122FACE061}" name="Colonne14133"/>
    <tableColumn id="14137" xr3:uid="{09DB9340-64D0-412E-995C-0B5A11455C8D}" name="Colonne14134"/>
    <tableColumn id="14138" xr3:uid="{5C547DE3-1CE0-426D-93B5-3D921DF1BF29}" name="Colonne14135"/>
    <tableColumn id="14139" xr3:uid="{A99D99C5-1CAB-4734-B37F-B1A967A8119D}" name="Colonne14136"/>
    <tableColumn id="14140" xr3:uid="{DF7FF653-6294-4248-BEE8-E33BE93049C7}" name="Colonne14137"/>
    <tableColumn id="14141" xr3:uid="{9BB849DD-9954-4B3C-9413-136C6B52A991}" name="Colonne14138"/>
    <tableColumn id="14142" xr3:uid="{5E722FBD-6169-4D0E-A5C9-F9C4A00F0C56}" name="Colonne14139"/>
    <tableColumn id="14143" xr3:uid="{859FECF0-01A9-48A6-8859-473F877C1E0A}" name="Colonne14140"/>
    <tableColumn id="14144" xr3:uid="{017C4240-F61D-44EB-905E-519CA179A4F2}" name="Colonne14141"/>
    <tableColumn id="14145" xr3:uid="{0EBE11E0-C8AE-4FEF-A727-C8D7BDA2D532}" name="Colonne14142"/>
    <tableColumn id="14146" xr3:uid="{4E21FD43-5112-4D1A-8AA2-4D2E97DC422E}" name="Colonne14143"/>
    <tableColumn id="14147" xr3:uid="{26FC2C26-92E3-48A1-B69B-6C0111CB3713}" name="Colonne14144"/>
    <tableColumn id="14148" xr3:uid="{CE20C2F6-2660-4F6C-88F4-E444D92F9198}" name="Colonne14145"/>
    <tableColumn id="14149" xr3:uid="{922BA8B2-A715-415A-9A9F-848D13D806F3}" name="Colonne14146"/>
    <tableColumn id="14150" xr3:uid="{54CDC34C-60CB-4DA7-AEC3-BFD3381D4D00}" name="Colonne14147"/>
    <tableColumn id="14151" xr3:uid="{6ACA5896-A259-43CC-8CA1-B1BB0F962098}" name="Colonne14148"/>
    <tableColumn id="14152" xr3:uid="{8558B31D-1FB0-4DDD-96C8-09FC0D3BB929}" name="Colonne14149"/>
    <tableColumn id="14153" xr3:uid="{2CC9195A-71A9-4979-A53A-C80CDF9E9E10}" name="Colonne14150"/>
    <tableColumn id="14154" xr3:uid="{6F0BE973-E2D5-42AB-8AC4-2854AF7B6064}" name="Colonne14151"/>
    <tableColumn id="14155" xr3:uid="{F7B60BCA-6259-42BC-B34A-08AFD2230828}" name="Colonne14152"/>
    <tableColumn id="14156" xr3:uid="{84073BFD-9505-4F8E-991C-3E3EB65CE708}" name="Colonne14153"/>
    <tableColumn id="14157" xr3:uid="{CA8A0B0D-7509-4361-A7B4-3D64CCBB3C63}" name="Colonne14154"/>
    <tableColumn id="14158" xr3:uid="{A0A38FFB-BB99-4CCD-99CC-653669DD2883}" name="Colonne14155"/>
    <tableColumn id="14159" xr3:uid="{06E94B7D-4CF3-417E-BF83-18DF660839E8}" name="Colonne14156"/>
    <tableColumn id="14160" xr3:uid="{3AD9DF3E-0368-47E1-98C2-818A367879D2}" name="Colonne14157"/>
    <tableColumn id="14161" xr3:uid="{4FB7C647-B04A-41B2-966A-6D4EA5FD05C4}" name="Colonne14158"/>
    <tableColumn id="14162" xr3:uid="{D37FC6A9-92BE-4F72-8C14-5C30AF3D6026}" name="Colonne14159"/>
    <tableColumn id="14163" xr3:uid="{C5B1E25F-7434-4EE7-891C-469DBA1F7050}" name="Colonne14160"/>
    <tableColumn id="14164" xr3:uid="{DFF03D46-30EC-4946-A291-CE2C0EFD30B5}" name="Colonne14161"/>
    <tableColumn id="14165" xr3:uid="{01A5D439-B0EA-48D9-A16E-E3A310297FBC}" name="Colonne14162"/>
    <tableColumn id="14166" xr3:uid="{E53E0E53-72C6-4AD3-B74A-730436B1909A}" name="Colonne14163"/>
    <tableColumn id="14167" xr3:uid="{1E3E508F-29A6-4F77-92D7-511069D3B496}" name="Colonne14164"/>
    <tableColumn id="14168" xr3:uid="{7AF5A575-8B4E-4DD8-948D-7B02ADF16863}" name="Colonne14165"/>
    <tableColumn id="14169" xr3:uid="{7E67EBC3-D7AF-4325-B0D1-5C9C7DD12F61}" name="Colonne14166"/>
    <tableColumn id="14170" xr3:uid="{7530AA4D-FF0A-43BE-A180-043F59BDA814}" name="Colonne14167"/>
    <tableColumn id="14171" xr3:uid="{9DD6A72A-C819-4795-BB68-2A118EBE7820}" name="Colonne14168"/>
    <tableColumn id="14172" xr3:uid="{2F309DBF-E429-4321-BE26-4B26933C06CE}" name="Colonne14169"/>
    <tableColumn id="14173" xr3:uid="{6C6BFC32-9E36-4B58-A2F3-046510EEE1A0}" name="Colonne14170"/>
    <tableColumn id="14174" xr3:uid="{EA456354-26DA-4F7E-9A11-1B7C2B6F5E37}" name="Colonne14171"/>
    <tableColumn id="14175" xr3:uid="{CB9D6D25-A03C-46EB-8EBB-2E3F1CE425E5}" name="Colonne14172"/>
    <tableColumn id="14176" xr3:uid="{E11B5B71-D425-4764-95E7-8C33C767DB28}" name="Colonne14173"/>
    <tableColumn id="14177" xr3:uid="{A267345C-488E-48AD-9A04-82121E20AE15}" name="Colonne14174"/>
    <tableColumn id="14178" xr3:uid="{3827ECA2-8DD5-453C-A798-E8FD49AA1366}" name="Colonne14175"/>
    <tableColumn id="14179" xr3:uid="{B169972B-19B7-43E4-B857-036FF1735F14}" name="Colonne14176"/>
    <tableColumn id="14180" xr3:uid="{508498B5-91E5-453F-9BF8-C73F4E5D96D8}" name="Colonne14177"/>
    <tableColumn id="14181" xr3:uid="{7A4B7615-C139-45B7-8D82-D78657FF6324}" name="Colonne14178"/>
    <tableColumn id="14182" xr3:uid="{EC48E194-EB9C-4CF1-B910-083A88628E08}" name="Colonne14179"/>
    <tableColumn id="14183" xr3:uid="{41E5F9EF-1275-4638-AAF8-9C9E195D218B}" name="Colonne14180"/>
    <tableColumn id="14184" xr3:uid="{2997E0C1-154F-4D4C-B71F-BCBAEE09D768}" name="Colonne14181"/>
    <tableColumn id="14185" xr3:uid="{3907FCFD-F994-44FA-9408-2D4C7898F333}" name="Colonne14182"/>
    <tableColumn id="14186" xr3:uid="{C8265282-53B4-4FB9-B284-38953B5DA893}" name="Colonne14183"/>
    <tableColumn id="14187" xr3:uid="{9F83A189-BEDA-4644-9660-6F853235BA9A}" name="Colonne14184"/>
    <tableColumn id="14188" xr3:uid="{4DE40B93-8E63-4A13-9128-24766EDF92C6}" name="Colonne14185"/>
    <tableColumn id="14189" xr3:uid="{B5627608-CAB1-4E6C-AB55-CEEC1FD036AB}" name="Colonne14186"/>
    <tableColumn id="14190" xr3:uid="{D5A337AB-A209-4579-AF71-B0AAA10F632C}" name="Colonne14187"/>
    <tableColumn id="14191" xr3:uid="{39378D2D-B0F4-40A0-857B-4029016E97EC}" name="Colonne14188"/>
    <tableColumn id="14192" xr3:uid="{2D73F769-49F9-4AF4-81A4-2FD5BD427EFF}" name="Colonne14189"/>
    <tableColumn id="14193" xr3:uid="{F507F44B-8280-4CB5-9CD4-EEB0ABE9EC7C}" name="Colonne14190"/>
    <tableColumn id="14194" xr3:uid="{46166631-B67C-4186-A07B-432FE0900B43}" name="Colonne14191"/>
    <tableColumn id="14195" xr3:uid="{E8C28FBD-7C6C-4113-911C-C7D8AAE614A6}" name="Colonne14192"/>
    <tableColumn id="14196" xr3:uid="{2F3166C7-DDDB-4226-BB55-4B0171A18B99}" name="Colonne14193"/>
    <tableColumn id="14197" xr3:uid="{1D010171-131E-417B-8F8F-2DD50AC6D8D5}" name="Colonne14194"/>
    <tableColumn id="14198" xr3:uid="{C02D1D9C-0C0F-4512-95F8-62F67673A1E7}" name="Colonne14195"/>
    <tableColumn id="14199" xr3:uid="{B4A1CC74-7647-4246-A135-F06B15AAF08D}" name="Colonne14196"/>
    <tableColumn id="14200" xr3:uid="{2E8630C1-F434-4ADC-A0EF-E59643164B16}" name="Colonne14197"/>
    <tableColumn id="14201" xr3:uid="{BA09CBF6-A8FE-4BBB-BCD9-2CA35B52BED2}" name="Colonne14198"/>
    <tableColumn id="14202" xr3:uid="{4FB87EE5-A573-4439-9CA9-C1DC50E68585}" name="Colonne14199"/>
    <tableColumn id="14203" xr3:uid="{1D03FB54-AEC6-447C-8A95-B2FEB97F25C9}" name="Colonne14200"/>
    <tableColumn id="14204" xr3:uid="{8FAE8BE2-1B11-465F-ADAB-E6D04B8D1150}" name="Colonne14201"/>
    <tableColumn id="14205" xr3:uid="{E4E7AF03-74F4-4346-9352-31F05D3E2568}" name="Colonne14202"/>
    <tableColumn id="14206" xr3:uid="{9C125443-9D2A-4D3E-93E9-6B4F81464BE9}" name="Colonne14203"/>
    <tableColumn id="14207" xr3:uid="{271A4AD2-3CF4-43A4-A454-42B78C1A68C2}" name="Colonne14204"/>
    <tableColumn id="14208" xr3:uid="{F7FBD1C8-4842-453D-B4F2-4AE4748294E0}" name="Colonne14205"/>
    <tableColumn id="14209" xr3:uid="{66109077-B90F-47CA-8780-3D285C579362}" name="Colonne14206"/>
    <tableColumn id="14210" xr3:uid="{239EAD2E-ACAC-47F8-8838-F2D9CF631A92}" name="Colonne14207"/>
    <tableColumn id="14211" xr3:uid="{ACDC4CE7-9647-4BEF-B756-4D1A79374414}" name="Colonne14208"/>
    <tableColumn id="14212" xr3:uid="{5F102B0C-2F20-403B-A415-49E5B7D17AFB}" name="Colonne14209"/>
    <tableColumn id="14213" xr3:uid="{6D3CACA9-87D9-40C5-830A-F5C8C5D51A71}" name="Colonne14210"/>
    <tableColumn id="14214" xr3:uid="{EC35705D-9D5D-45BE-BF6C-754A48571DC5}" name="Colonne14211"/>
    <tableColumn id="14215" xr3:uid="{FBA1D5AE-5D05-4041-BCD9-8DDC691C702E}" name="Colonne14212"/>
    <tableColumn id="14216" xr3:uid="{8E52390B-F20B-437C-97C4-2781001C58DA}" name="Colonne14213"/>
    <tableColumn id="14217" xr3:uid="{73BCED75-860D-4877-843C-B35E4177ABAE}" name="Colonne14214"/>
    <tableColumn id="14218" xr3:uid="{32D7E4BE-9F25-493E-B2BB-ADB78CEE6E4D}" name="Colonne14215"/>
    <tableColumn id="14219" xr3:uid="{1C2A16F0-8970-41D7-8E59-ABF37DC678BE}" name="Colonne14216"/>
    <tableColumn id="14220" xr3:uid="{D6492388-CEF4-4B4B-B907-61AECA1DFB26}" name="Colonne14217"/>
    <tableColumn id="14221" xr3:uid="{17D8FEA3-C5DE-49CC-A867-D92C229D6503}" name="Colonne14218"/>
    <tableColumn id="14222" xr3:uid="{BE4FE394-8A6F-48CA-B1CA-F3E99ACA5EC1}" name="Colonne14219"/>
    <tableColumn id="14223" xr3:uid="{43EB61A9-6E9F-4B7D-85BB-28AC6D30EE8B}" name="Colonne14220"/>
    <tableColumn id="14224" xr3:uid="{39F922B0-C038-4471-A15F-23D77F190946}" name="Colonne14221"/>
    <tableColumn id="14225" xr3:uid="{227D941F-784B-4566-AA2C-53649DCAD1DA}" name="Colonne14222"/>
    <tableColumn id="14226" xr3:uid="{14630924-744F-4361-980F-03951BC6AFD2}" name="Colonne14223"/>
    <tableColumn id="14227" xr3:uid="{BEA2A336-A7C2-46D2-8D4E-7309DDC7269C}" name="Colonne14224"/>
    <tableColumn id="14228" xr3:uid="{971417D4-AB2A-44B2-A085-D06019E68DA8}" name="Colonne14225"/>
    <tableColumn id="14229" xr3:uid="{DE2834DD-D0CD-426E-9861-2AFCA17E4D1C}" name="Colonne14226"/>
    <tableColumn id="14230" xr3:uid="{EE16D490-28B9-410C-84B4-A43D45445D69}" name="Colonne14227"/>
    <tableColumn id="14231" xr3:uid="{EAD5D009-2BF8-417A-98C3-A258A6189E9F}" name="Colonne14228"/>
    <tableColumn id="14232" xr3:uid="{3998BDF8-9B28-48C6-A831-26CE34651B57}" name="Colonne14229"/>
    <tableColumn id="14233" xr3:uid="{145B858B-C153-4BAF-8AD7-036A37E39258}" name="Colonne14230"/>
    <tableColumn id="14234" xr3:uid="{D4B8AA0E-8397-4CD1-845A-7BFF5DCDEE27}" name="Colonne14231"/>
    <tableColumn id="14235" xr3:uid="{58FFC9EB-2D22-4A91-B602-B791154A35F6}" name="Colonne14232"/>
    <tableColumn id="14236" xr3:uid="{64C8C515-D4C9-4301-BBA5-4D98BF02B4D8}" name="Colonne14233"/>
    <tableColumn id="14237" xr3:uid="{63816D7A-2F91-4E86-A760-C134C815E8C8}" name="Colonne14234"/>
    <tableColumn id="14238" xr3:uid="{0AD80DFA-5EC2-4F9D-9E97-DC6FF9AB632B}" name="Colonne14235"/>
    <tableColumn id="14239" xr3:uid="{250770B4-CF84-4220-8B87-1088FB48040E}" name="Colonne14236"/>
    <tableColumn id="14240" xr3:uid="{A5504A25-3929-4033-B97A-7AA06D1B7E41}" name="Colonne14237"/>
    <tableColumn id="14241" xr3:uid="{FDB0D409-E3CE-4401-BCD1-A8720805BE24}" name="Colonne14238"/>
    <tableColumn id="14242" xr3:uid="{8BB9BFE4-CC22-411D-BE53-68457898BFCD}" name="Colonne14239"/>
    <tableColumn id="14243" xr3:uid="{AC89144B-922B-4059-9BEC-DD603F0382A1}" name="Colonne14240"/>
    <tableColumn id="14244" xr3:uid="{8A0617BC-D1E0-422F-9070-E31E200929B7}" name="Colonne14241"/>
    <tableColumn id="14245" xr3:uid="{AD1230E9-2DB8-49A9-9CB9-DED5E5EB3F2D}" name="Colonne14242"/>
    <tableColumn id="14246" xr3:uid="{92FCB40A-F325-4FD4-8E8B-D5F355E1CD43}" name="Colonne14243"/>
    <tableColumn id="14247" xr3:uid="{009C666B-33FC-4531-90EF-8D9A99D6D2D8}" name="Colonne14244"/>
    <tableColumn id="14248" xr3:uid="{947C2FE5-A780-467A-ABFF-5983F8DD2144}" name="Colonne14245"/>
    <tableColumn id="14249" xr3:uid="{91786880-49BD-4171-8241-65DCBCA40AC2}" name="Colonne14246"/>
    <tableColumn id="14250" xr3:uid="{18CC11E8-7315-4E31-9CA9-666AC0261B8A}" name="Colonne14247"/>
    <tableColumn id="14251" xr3:uid="{94D1342B-9665-4DAA-AA47-FF2C8249864D}" name="Colonne14248"/>
    <tableColumn id="14252" xr3:uid="{4BF9E153-85F9-4765-901F-23781DCCF800}" name="Colonne14249"/>
    <tableColumn id="14253" xr3:uid="{6C865376-33D8-476C-AB82-E3C3F6B8448F}" name="Colonne14250"/>
    <tableColumn id="14254" xr3:uid="{F3141763-CDAD-469B-80EA-8FF599035FFA}" name="Colonne14251"/>
    <tableColumn id="14255" xr3:uid="{3D77B707-A593-4DAC-9BE0-68B3A86AB3C5}" name="Colonne14252"/>
    <tableColumn id="14256" xr3:uid="{B2DDAE66-AFF7-45A2-AA90-E22DD3F81D9B}" name="Colonne14253"/>
    <tableColumn id="14257" xr3:uid="{D10FFDC3-E430-4F66-AE42-3A79C42E8688}" name="Colonne14254"/>
    <tableColumn id="14258" xr3:uid="{93A85F9E-66B1-48A7-8069-67871BCFDADD}" name="Colonne14255"/>
    <tableColumn id="14259" xr3:uid="{14AD6A06-016E-40A7-AD12-1116BFF5EE2B}" name="Colonne14256"/>
    <tableColumn id="14260" xr3:uid="{69F3344C-1F51-47F4-8111-EDEA49380BC0}" name="Colonne14257"/>
    <tableColumn id="14261" xr3:uid="{6487FE03-F07C-40C9-BBEB-A35461E0D5E3}" name="Colonne14258"/>
    <tableColumn id="14262" xr3:uid="{595B4077-BFFA-4F6F-B8D4-397F01E70856}" name="Colonne14259"/>
    <tableColumn id="14263" xr3:uid="{71F007C2-7FD5-4696-B791-DF9AC42D8CDF}" name="Colonne14260"/>
    <tableColumn id="14264" xr3:uid="{68A8EBC2-9CA4-4DE3-B8C4-445B68B486BD}" name="Colonne14261"/>
    <tableColumn id="14265" xr3:uid="{256B07A7-E0FA-4D3C-8862-46460B3E3A7F}" name="Colonne14262"/>
    <tableColumn id="14266" xr3:uid="{7C4F5997-5473-45B4-864F-A5A3AC303FA4}" name="Colonne14263"/>
    <tableColumn id="14267" xr3:uid="{DA236E7A-9CD0-42E7-BDE9-74BD53276258}" name="Colonne14264"/>
    <tableColumn id="14268" xr3:uid="{612DA2DA-43E6-4F38-A6F9-1CDB3B034763}" name="Colonne14265"/>
    <tableColumn id="14269" xr3:uid="{BCE5C870-81CA-4AF8-91A1-A12B48A8C6D7}" name="Colonne14266"/>
    <tableColumn id="14270" xr3:uid="{96EB54E6-29A0-44F9-85EE-8F160CFE1190}" name="Colonne14267"/>
    <tableColumn id="14271" xr3:uid="{C896E616-C338-419D-9618-4D2C3AEA5111}" name="Colonne14268"/>
    <tableColumn id="14272" xr3:uid="{DB265FAF-BFC4-4254-AE4B-E45A763C32E6}" name="Colonne14269"/>
    <tableColumn id="14273" xr3:uid="{193D3817-B58C-4731-B474-8852227D55A3}" name="Colonne14270"/>
    <tableColumn id="14274" xr3:uid="{0CFF9D1E-8608-41EE-8C9C-CFA12CF0FCA8}" name="Colonne14271"/>
    <tableColumn id="14275" xr3:uid="{9748ACD2-10A9-4842-A27D-B9D7363DCC47}" name="Colonne14272"/>
    <tableColumn id="14276" xr3:uid="{D1067126-59AB-4C94-9879-B69983968D05}" name="Colonne14273"/>
    <tableColumn id="14277" xr3:uid="{71BB73BA-F4E4-41FC-A51B-FEA5101426B4}" name="Colonne14274"/>
    <tableColumn id="14278" xr3:uid="{1A9BBBD3-CE72-4D36-82D5-C2CB5C14C6DC}" name="Colonne14275"/>
    <tableColumn id="14279" xr3:uid="{514FE22D-A9A9-4C0B-9E6C-27BA15DFDA45}" name="Colonne14276"/>
    <tableColumn id="14280" xr3:uid="{A72B1CB5-2E22-43DF-B88B-ECAD03B24BA1}" name="Colonne14277"/>
    <tableColumn id="14281" xr3:uid="{C198470D-5C5E-4CA4-AD8B-B08F1CD1184E}" name="Colonne14278"/>
    <tableColumn id="14282" xr3:uid="{E67CDF84-CEC7-4A77-A8E6-878D75FB2C94}" name="Colonne14279"/>
    <tableColumn id="14283" xr3:uid="{FBAF98AA-7C3C-4F99-8A60-8475C1B5D0CD}" name="Colonne14280"/>
    <tableColumn id="14284" xr3:uid="{BC37C920-91A7-4D67-9AA9-8E8999C3F60E}" name="Colonne14281"/>
    <tableColumn id="14285" xr3:uid="{C064D441-8886-41ED-AC15-595EEBDF683F}" name="Colonne14282"/>
    <tableColumn id="14286" xr3:uid="{D3C1115C-7F52-4A3E-AAFB-4DE81A23452F}" name="Colonne14283"/>
    <tableColumn id="14287" xr3:uid="{E41279BD-6403-4C20-875C-9E733C57BB63}" name="Colonne14284"/>
    <tableColumn id="14288" xr3:uid="{5B700EE4-DC1C-4E47-9CDA-63E434221182}" name="Colonne14285"/>
    <tableColumn id="14289" xr3:uid="{0F4C93BA-0C9B-456A-8342-2EFAB1F6030B}" name="Colonne14286"/>
    <tableColumn id="14290" xr3:uid="{50AC9324-877D-4D07-9506-C1FF35ED156B}" name="Colonne14287"/>
    <tableColumn id="14291" xr3:uid="{2A6E0DA3-F03F-4CFA-9FEF-32D901E97932}" name="Colonne14288"/>
    <tableColumn id="14292" xr3:uid="{22813D89-B115-4DAD-9CFC-E562FF64E848}" name="Colonne14289"/>
    <tableColumn id="14293" xr3:uid="{FBFA826C-67C3-41C8-83CD-C154EC3A9332}" name="Colonne14290"/>
    <tableColumn id="14294" xr3:uid="{12AD825E-0DAC-400F-A3B1-7150C7FC69D3}" name="Colonne14291"/>
    <tableColumn id="14295" xr3:uid="{152952EA-83A5-49A7-BC28-E47F64233E37}" name="Colonne14292"/>
    <tableColumn id="14296" xr3:uid="{2B6A1CC4-37B4-4842-9684-F39AB52AB34B}" name="Colonne14293"/>
    <tableColumn id="14297" xr3:uid="{1FD7B070-734C-499A-A4A6-B72DAD61BB96}" name="Colonne14294"/>
    <tableColumn id="14298" xr3:uid="{0A367537-3364-4A9C-8FD6-BFFCD8386580}" name="Colonne14295"/>
    <tableColumn id="14299" xr3:uid="{2371F692-8BE3-460C-8CE9-9B3210093467}" name="Colonne14296"/>
    <tableColumn id="14300" xr3:uid="{8C89F720-2050-4122-A9DE-B94BE627D91A}" name="Colonne14297"/>
    <tableColumn id="14301" xr3:uid="{B9B7DD83-EB26-4D24-A480-ED533BE99550}" name="Colonne14298"/>
    <tableColumn id="14302" xr3:uid="{6EB7D573-DD4B-4212-B679-C077F52E2905}" name="Colonne14299"/>
    <tableColumn id="14303" xr3:uid="{7BD18D8C-6EA2-407B-9566-298039CC69BA}" name="Colonne14300"/>
    <tableColumn id="14304" xr3:uid="{EE0C1942-C37E-4D4D-B3F1-B029211AA3E7}" name="Colonne14301"/>
    <tableColumn id="14305" xr3:uid="{1896EB62-02D3-473E-92DB-91FFA8A4E289}" name="Colonne14302"/>
    <tableColumn id="14306" xr3:uid="{B71AE8E7-4F40-492B-8980-CC01D3568C87}" name="Colonne14303"/>
    <tableColumn id="14307" xr3:uid="{67B7984C-5C51-4F5B-9F9C-C29618C442F0}" name="Colonne14304"/>
    <tableColumn id="14308" xr3:uid="{DC17BE34-053D-4F02-A89C-98C2847F384C}" name="Colonne14305"/>
    <tableColumn id="14309" xr3:uid="{091F1CDB-EEC3-49E5-8611-D22ED889B7A1}" name="Colonne14306"/>
    <tableColumn id="14310" xr3:uid="{05D61795-C9AD-45B6-A59D-60D06A78E662}" name="Colonne14307"/>
    <tableColumn id="14311" xr3:uid="{E3FD09DB-DBFB-4292-8A15-F39B40F017EA}" name="Colonne14308"/>
    <tableColumn id="14312" xr3:uid="{E6F88996-05AA-4BF2-BA9F-6B06A90ED02A}" name="Colonne14309"/>
    <tableColumn id="14313" xr3:uid="{2415BAD1-B9F3-40F1-BAE5-40922E2FD8B3}" name="Colonne14310"/>
    <tableColumn id="14314" xr3:uid="{01BF835C-BDBB-4D22-A542-A2AB92FF0F9A}" name="Colonne14311"/>
    <tableColumn id="14315" xr3:uid="{6C791E29-CB3C-42D8-94F8-FB4E244C8B24}" name="Colonne14312"/>
    <tableColumn id="14316" xr3:uid="{9765DA96-FFAF-4590-9BD2-F351EF301A9E}" name="Colonne14313"/>
    <tableColumn id="14317" xr3:uid="{51822971-246F-4668-861B-F61BEB7FA25F}" name="Colonne14314"/>
    <tableColumn id="14318" xr3:uid="{7A3E8443-A7BA-4EED-B605-81DF1788AF7A}" name="Colonne14315"/>
    <tableColumn id="14319" xr3:uid="{AC878898-818C-48D2-AD67-388110C13BF6}" name="Colonne14316"/>
    <tableColumn id="14320" xr3:uid="{1AD3260D-BD7A-4558-B1F2-A8169BD4C63E}" name="Colonne14317"/>
    <tableColumn id="14321" xr3:uid="{DE607754-4C7D-4D25-B780-ABAB0F6C7F43}" name="Colonne14318"/>
    <tableColumn id="14322" xr3:uid="{14AE0D5D-B467-458E-A5FB-C089F0D9350B}" name="Colonne14319"/>
    <tableColumn id="14323" xr3:uid="{D3EB5B8F-C286-4AAA-9FB9-9F9F64D4EEDC}" name="Colonne14320"/>
    <tableColumn id="14324" xr3:uid="{962067D8-556E-4270-8F0E-2CFAD0A50565}" name="Colonne14321"/>
    <tableColumn id="14325" xr3:uid="{6FB4E588-2F83-4141-B141-49910B15B354}" name="Colonne14322"/>
    <tableColumn id="14326" xr3:uid="{F22582D3-B093-42D9-85BA-DD4EFB338FC9}" name="Colonne14323"/>
    <tableColumn id="14327" xr3:uid="{B4D02117-2F45-4365-BD1C-47D1D9F92406}" name="Colonne14324"/>
    <tableColumn id="14328" xr3:uid="{9BFBC0D0-0D39-49A8-9B42-D37236FCF233}" name="Colonne14325"/>
    <tableColumn id="14329" xr3:uid="{B20CC793-320A-44FE-811A-FF63D7A64D78}" name="Colonne14326"/>
    <tableColumn id="14330" xr3:uid="{870286A9-B413-435B-8B55-AF8A9A1A4B0E}" name="Colonne14327"/>
    <tableColumn id="14331" xr3:uid="{7005D2D6-EC76-412D-9A18-F6792D6A1C01}" name="Colonne14328"/>
    <tableColumn id="14332" xr3:uid="{B4B62ED0-480E-4347-9660-561B424464CB}" name="Colonne14329"/>
    <tableColumn id="14333" xr3:uid="{230F3233-3A8C-4472-9841-5E0141F40A7A}" name="Colonne14330"/>
    <tableColumn id="14334" xr3:uid="{90879765-FEF1-4B4B-AAE7-21F3EDB8ADAB}" name="Colonne14331"/>
    <tableColumn id="14335" xr3:uid="{0BDBDE18-E1BC-43D3-AAD6-F64E11F7A751}" name="Colonne14332"/>
    <tableColumn id="14336" xr3:uid="{85496BDA-3EF7-4AA9-8EDE-8D555D5AB949}" name="Colonne14333"/>
    <tableColumn id="14337" xr3:uid="{50D7A716-DD8C-410B-B0EA-9B7B5D2A9966}" name="Colonne14334"/>
    <tableColumn id="14338" xr3:uid="{20F0A611-5F91-4D6A-B917-39D1C23459AC}" name="Colonne14335"/>
    <tableColumn id="14339" xr3:uid="{D0C2412D-9CA1-4414-907C-21D291813695}" name="Colonne14336"/>
    <tableColumn id="14340" xr3:uid="{3F83C743-3AD3-425F-B07C-75C027D2A881}" name="Colonne14337"/>
    <tableColumn id="14341" xr3:uid="{785E040A-81FF-4610-8E71-8C400EEEC658}" name="Colonne14338"/>
    <tableColumn id="14342" xr3:uid="{9A4170BC-8079-41D9-9011-F1CD35E76120}" name="Colonne14339"/>
    <tableColumn id="14343" xr3:uid="{51953FCA-8AEE-4F51-BFAF-E09284AC709F}" name="Colonne14340"/>
    <tableColumn id="14344" xr3:uid="{10F48F07-A272-4DE1-947A-7ED8849C9EA7}" name="Colonne14341"/>
    <tableColumn id="14345" xr3:uid="{9C931A55-83AB-44E0-A2F1-97CDAF484CD1}" name="Colonne14342"/>
    <tableColumn id="14346" xr3:uid="{79441BCC-A901-474C-BC3D-0E6B27846365}" name="Colonne14343"/>
    <tableColumn id="14347" xr3:uid="{60653049-79F4-4298-ABA1-80D382282D3F}" name="Colonne14344"/>
    <tableColumn id="14348" xr3:uid="{72CEFE4B-B7FA-4266-89E8-02BAF6CB7C71}" name="Colonne14345"/>
    <tableColumn id="14349" xr3:uid="{99F34968-DF5B-4592-813B-EF0F10AB93C5}" name="Colonne14346"/>
    <tableColumn id="14350" xr3:uid="{84CBB361-96CC-4B53-9218-5FDC9E47285E}" name="Colonne14347"/>
    <tableColumn id="14351" xr3:uid="{DA43F7EB-1EE7-4341-8F00-D29DF5F32F6B}" name="Colonne14348"/>
    <tableColumn id="14352" xr3:uid="{F8D1C858-B5B0-4F73-8F72-877ECA729429}" name="Colonne14349"/>
    <tableColumn id="14353" xr3:uid="{2CFE96E5-0C1E-4764-9228-C14B5C46CED0}" name="Colonne14350"/>
    <tableColumn id="14354" xr3:uid="{AA629805-CAAF-4B77-92EE-73FC46ED7811}" name="Colonne14351"/>
    <tableColumn id="14355" xr3:uid="{A519E89F-E0BC-42E1-BF11-3AF8B633BBCF}" name="Colonne14352"/>
    <tableColumn id="14356" xr3:uid="{5D18425A-C42B-4990-B672-85E0B0D6CD93}" name="Colonne14353"/>
    <tableColumn id="14357" xr3:uid="{516C592E-4DE2-4588-8E7B-E1B14232D86E}" name="Colonne14354"/>
    <tableColumn id="14358" xr3:uid="{CD64D3F0-966C-4C76-97E5-086958E6CA52}" name="Colonne14355"/>
    <tableColumn id="14359" xr3:uid="{F2A65CB5-93C0-409A-ADD7-BB4C0C566D7A}" name="Colonne14356"/>
    <tableColumn id="14360" xr3:uid="{BF337DEB-451F-4C8B-8CA2-5168394D78E3}" name="Colonne14357"/>
    <tableColumn id="14361" xr3:uid="{C0B8DEFE-61AC-4400-A52A-2F4B413C3E33}" name="Colonne14358"/>
    <tableColumn id="14362" xr3:uid="{907016A4-325F-48FE-90E2-83605691A041}" name="Colonne14359"/>
    <tableColumn id="14363" xr3:uid="{52D47AC8-E9F3-4ECE-ABA5-0D9A97FEF73D}" name="Colonne14360"/>
    <tableColumn id="14364" xr3:uid="{9D4BBECD-DF71-496F-9EC3-F384BB6FC283}" name="Colonne14361"/>
    <tableColumn id="14365" xr3:uid="{7CDF0BE5-79DF-4041-892F-2B61234D4227}" name="Colonne14362"/>
    <tableColumn id="14366" xr3:uid="{34260FFC-B8E9-4EB7-9EAD-F66E21AFD12F}" name="Colonne14363"/>
    <tableColumn id="14367" xr3:uid="{E0ABB8CA-0529-4F93-ADB0-4020E4E4BB40}" name="Colonne14364"/>
    <tableColumn id="14368" xr3:uid="{798D3315-7667-4D2F-B3D3-A4B7B6A96041}" name="Colonne14365"/>
    <tableColumn id="14369" xr3:uid="{3B386DCA-F03D-42BF-87CF-7C5BB60B8E71}" name="Colonne14366"/>
    <tableColumn id="14370" xr3:uid="{FC176217-A5D5-4A2E-B463-F9D8FB06852F}" name="Colonne14367"/>
    <tableColumn id="14371" xr3:uid="{C240A5A8-8E7B-4EE3-8832-99CC46488C63}" name="Colonne14368"/>
    <tableColumn id="14372" xr3:uid="{5F85F9D4-90D7-4824-BF64-A1C50009CAFD}" name="Colonne14369"/>
    <tableColumn id="14373" xr3:uid="{9F016E90-15B6-45A9-8C7C-F0E61480DB1B}" name="Colonne14370"/>
    <tableColumn id="14374" xr3:uid="{275F1A94-BB89-4936-B3D6-31122E62B7BD}" name="Colonne14371"/>
    <tableColumn id="14375" xr3:uid="{DF3D6151-87FE-4194-9E12-67F0521A6B2B}" name="Colonne14372"/>
    <tableColumn id="14376" xr3:uid="{8A9F017C-2CBB-4B94-8226-A6824D7CD1D8}" name="Colonne14373"/>
    <tableColumn id="14377" xr3:uid="{3C690042-AB26-44D8-8A94-E09CC3749DBD}" name="Colonne14374"/>
    <tableColumn id="14378" xr3:uid="{1FE7BDEF-27F0-46BE-AE4E-EF4004B5C1D0}" name="Colonne14375"/>
    <tableColumn id="14379" xr3:uid="{0F280484-1EAD-48C8-B696-D48FF2A8ECEF}" name="Colonne14376"/>
    <tableColumn id="14380" xr3:uid="{6BCCFFBA-CF97-44B6-AF8B-1B0BCA30C513}" name="Colonne14377"/>
    <tableColumn id="14381" xr3:uid="{50E8E452-E85E-485F-8B86-92A7763E7A26}" name="Colonne14378"/>
    <tableColumn id="14382" xr3:uid="{97B337C7-2B03-416C-BA2D-D6EDFC39E3B3}" name="Colonne14379"/>
    <tableColumn id="14383" xr3:uid="{EE17A090-429A-4976-9F9A-E6CA00573C30}" name="Colonne14380"/>
    <tableColumn id="14384" xr3:uid="{40DD1C4F-F94E-40AE-98E4-86C8AEF6843D}" name="Colonne14381"/>
    <tableColumn id="14385" xr3:uid="{16D45ECC-99ED-4F8B-A502-AA83B6AE4CA4}" name="Colonne14382"/>
    <tableColumn id="14386" xr3:uid="{CD30EF8A-1D0E-49A1-89D3-5F90B6FD8704}" name="Colonne14383"/>
    <tableColumn id="14387" xr3:uid="{349CB2E9-C594-45F0-804D-51B59EF2479F}" name="Colonne14384"/>
    <tableColumn id="14388" xr3:uid="{98AF00BC-7622-406E-9D56-F8F8E2988604}" name="Colonne14385"/>
    <tableColumn id="14389" xr3:uid="{03496375-D82E-4E93-8A3E-768AA9C7ADEF}" name="Colonne14386"/>
    <tableColumn id="14390" xr3:uid="{A522E034-56FC-4DA7-94CE-D2082BB0A7C2}" name="Colonne14387"/>
    <tableColumn id="14391" xr3:uid="{C045C191-B543-4BBB-BD8E-8007DB940F93}" name="Colonne14388"/>
    <tableColumn id="14392" xr3:uid="{320BD0B1-B687-42A5-86B8-4331D2EEC9C4}" name="Colonne14389"/>
    <tableColumn id="14393" xr3:uid="{56A7CAB1-B093-4DDA-BD48-0659251B5D22}" name="Colonne14390"/>
    <tableColumn id="14394" xr3:uid="{81A97620-7323-4C0E-8F97-67D914D95737}" name="Colonne14391"/>
    <tableColumn id="14395" xr3:uid="{0FE77AF5-6DA0-44EB-8A33-D496574E2242}" name="Colonne14392"/>
    <tableColumn id="14396" xr3:uid="{2737B98E-C980-48E6-9CA1-BB3685952D3C}" name="Colonne14393"/>
    <tableColumn id="14397" xr3:uid="{3DB8D1C6-2A5D-4A5B-ABF7-14713F430052}" name="Colonne14394"/>
    <tableColumn id="14398" xr3:uid="{01DC8AA9-7A3C-4FA1-BB79-BC44408FB9D6}" name="Colonne14395"/>
    <tableColumn id="14399" xr3:uid="{C2EF9CA6-2E03-4302-A139-3F1E99721AE4}" name="Colonne14396"/>
    <tableColumn id="14400" xr3:uid="{4EEFDDB0-67AE-4140-A455-E04A36DE8DCD}" name="Colonne14397"/>
    <tableColumn id="14401" xr3:uid="{5A9D69CE-C500-4C0F-9220-AF3604432583}" name="Colonne14398"/>
    <tableColumn id="14402" xr3:uid="{3EE8AB27-CBC0-4E80-897A-DAE74A7C5F1B}" name="Colonne14399"/>
    <tableColumn id="14403" xr3:uid="{32457EF4-1C68-4771-9069-17C9E55AD4E5}" name="Colonne14400"/>
    <tableColumn id="14404" xr3:uid="{5C42621C-574F-4C08-BDB6-53814AD23002}" name="Colonne14401"/>
    <tableColumn id="14405" xr3:uid="{4D5D17C4-A80F-493B-A9AA-04E3F2177B68}" name="Colonne14402"/>
    <tableColumn id="14406" xr3:uid="{03EE73B8-25C9-483B-BC61-8372A35D6326}" name="Colonne14403"/>
    <tableColumn id="14407" xr3:uid="{3320E2E2-D05B-491A-8E2F-A1E69A104541}" name="Colonne14404"/>
    <tableColumn id="14408" xr3:uid="{EB80E357-9AAF-467A-B909-46A5870706EF}" name="Colonne14405"/>
    <tableColumn id="14409" xr3:uid="{C21483F9-DFCB-44B8-95D9-31D3294EB426}" name="Colonne14406"/>
    <tableColumn id="14410" xr3:uid="{4EAC106C-8244-44E4-B61A-DA996BB0E1E0}" name="Colonne14407"/>
    <tableColumn id="14411" xr3:uid="{7E589CCD-D0AE-457B-997C-B328EE390373}" name="Colonne14408"/>
    <tableColumn id="14412" xr3:uid="{25964AEF-4918-4157-8208-1532DCF9DF9D}" name="Colonne14409"/>
    <tableColumn id="14413" xr3:uid="{BFD59972-F978-4162-B7C5-E15C295857B7}" name="Colonne14410"/>
    <tableColumn id="14414" xr3:uid="{E781AC96-012E-409F-A58E-CB35779B9B7C}" name="Colonne14411"/>
    <tableColumn id="14415" xr3:uid="{733A9A56-B655-4305-B978-F75561AC9BB3}" name="Colonne14412"/>
    <tableColumn id="14416" xr3:uid="{64F33910-8037-4F15-BF59-9D0ADC969F60}" name="Colonne14413"/>
    <tableColumn id="14417" xr3:uid="{391EDFB4-EAAD-4667-884F-4780FA4A6811}" name="Colonne14414"/>
    <tableColumn id="14418" xr3:uid="{3322CA3A-E099-40A8-959B-6C2DAC5DD594}" name="Colonne14415"/>
    <tableColumn id="14419" xr3:uid="{3D16554B-6890-4B5D-BED4-B126AD4E118C}" name="Colonne14416"/>
    <tableColumn id="14420" xr3:uid="{7F5BF3C9-2877-4150-965B-76F36AB8577B}" name="Colonne14417"/>
    <tableColumn id="14421" xr3:uid="{8BCB46C4-C77D-44C1-86C3-172095C8A908}" name="Colonne14418"/>
    <tableColumn id="14422" xr3:uid="{18A720C9-7102-40A0-8296-56356492FC1C}" name="Colonne14419"/>
    <tableColumn id="14423" xr3:uid="{7DF38D9B-26B1-4142-A346-87F556D682AE}" name="Colonne14420"/>
    <tableColumn id="14424" xr3:uid="{DF84453E-D517-4882-BF32-84F18E0FEB20}" name="Colonne14421"/>
    <tableColumn id="14425" xr3:uid="{DC8CCF3B-7CAB-44E9-A82C-050B757EA6A4}" name="Colonne14422"/>
    <tableColumn id="14426" xr3:uid="{B5FACED1-E472-47A2-A194-9F4CE13559FC}" name="Colonne14423"/>
    <tableColumn id="14427" xr3:uid="{971DBA32-2E79-4973-A963-25D8CD1BE6A2}" name="Colonne14424"/>
    <tableColumn id="14428" xr3:uid="{D3499EFA-13A1-46F8-8923-F45150BFC460}" name="Colonne14425"/>
    <tableColumn id="14429" xr3:uid="{0E50D1F2-C48C-4463-B1C5-53816FDD5EF3}" name="Colonne14426"/>
    <tableColumn id="14430" xr3:uid="{7E9C653A-B7F9-47D1-BE4C-3C10E314DE0A}" name="Colonne14427"/>
    <tableColumn id="14431" xr3:uid="{93D338F4-9B48-46B5-BACF-ABCC3692C8B1}" name="Colonne14428"/>
    <tableColumn id="14432" xr3:uid="{997C191B-7D93-49E4-92EF-956AB17009E4}" name="Colonne14429"/>
    <tableColumn id="14433" xr3:uid="{09CCC1C0-B514-4AEA-BAEE-DA285EFA54ED}" name="Colonne14430"/>
    <tableColumn id="14434" xr3:uid="{193FA15C-96C5-45D7-BC65-2D8CC2FA12BB}" name="Colonne14431"/>
    <tableColumn id="14435" xr3:uid="{E23C281D-FAF6-44D9-A711-F39BF0578315}" name="Colonne14432"/>
    <tableColumn id="14436" xr3:uid="{B1BB0155-4CB1-4A5A-830C-60528ABED263}" name="Colonne14433"/>
    <tableColumn id="14437" xr3:uid="{2652EBA6-DD25-4ACE-AB0B-5B3F1A34E5FA}" name="Colonne14434"/>
    <tableColumn id="14438" xr3:uid="{151B0640-0411-4DEB-A1F7-92759E736B60}" name="Colonne14435"/>
    <tableColumn id="14439" xr3:uid="{DD863653-E729-4B56-A70D-52F5B2899D76}" name="Colonne14436"/>
    <tableColumn id="14440" xr3:uid="{E8310B80-7DCA-4613-8834-43F031C426A9}" name="Colonne14437"/>
    <tableColumn id="14441" xr3:uid="{EBBFB765-5486-4B89-BF6B-A1840CE4360E}" name="Colonne14438"/>
    <tableColumn id="14442" xr3:uid="{F72A5DD2-581E-4276-B40B-4EA9C9255398}" name="Colonne14439"/>
    <tableColumn id="14443" xr3:uid="{141ECC8E-9E94-48F2-8245-765F42356589}" name="Colonne14440"/>
    <tableColumn id="14444" xr3:uid="{3AAA34A2-7707-49A2-AF64-060C2B948513}" name="Colonne14441"/>
    <tableColumn id="14445" xr3:uid="{3AB14A50-4EB1-4279-9B21-B89E3F1E3C27}" name="Colonne14442"/>
    <tableColumn id="14446" xr3:uid="{7CCD320E-B758-46C1-9636-861B072D1062}" name="Colonne14443"/>
    <tableColumn id="14447" xr3:uid="{39FDA093-BAA1-4A16-81EE-1119D92CF48F}" name="Colonne14444"/>
    <tableColumn id="14448" xr3:uid="{BA8E450A-7310-4A88-8C2B-4090BA8E9625}" name="Colonne14445"/>
    <tableColumn id="14449" xr3:uid="{6095BC45-59E3-43B0-B5E7-18AD19ED0C8D}" name="Colonne14446"/>
    <tableColumn id="14450" xr3:uid="{1C040319-D48B-4354-837E-A01C9C54D96A}" name="Colonne14447"/>
    <tableColumn id="14451" xr3:uid="{01309F71-66E9-4DB3-ADDC-73E6B50EAA29}" name="Colonne14448"/>
    <tableColumn id="14452" xr3:uid="{98CEAF83-FACA-48E7-9E5A-9FE735957D70}" name="Colonne14449"/>
    <tableColumn id="14453" xr3:uid="{B019C511-A128-4744-89F3-0114874EA961}" name="Colonne14450"/>
    <tableColumn id="14454" xr3:uid="{5AAC6DEB-9C03-44EB-83B2-9C8FEA807829}" name="Colonne14451"/>
    <tableColumn id="14455" xr3:uid="{67925980-A9D9-4A05-8933-380F9DBAD07A}" name="Colonne14452"/>
    <tableColumn id="14456" xr3:uid="{BF0EA32D-82A2-4B74-8873-89905C8EAF71}" name="Colonne14453"/>
    <tableColumn id="14457" xr3:uid="{DBBA90F2-BCDB-4CE3-947E-4DBEB296B1D2}" name="Colonne14454"/>
    <tableColumn id="14458" xr3:uid="{4BD93A02-7683-4009-B675-13E1A713EC50}" name="Colonne14455"/>
    <tableColumn id="14459" xr3:uid="{5E43A050-4605-440C-94DF-3CDE565627A4}" name="Colonne14456"/>
    <tableColumn id="14460" xr3:uid="{B3FF6540-DF4D-4EC8-BF01-B767683D488D}" name="Colonne14457"/>
    <tableColumn id="14461" xr3:uid="{7CA08F66-6158-488E-986E-D245611F3F2E}" name="Colonne14458"/>
    <tableColumn id="14462" xr3:uid="{373D3D78-D686-4837-BAA4-D6ADBFE0CB73}" name="Colonne14459"/>
    <tableColumn id="14463" xr3:uid="{9DA645B2-6925-460E-985D-37DFEC45AF04}" name="Colonne14460"/>
    <tableColumn id="14464" xr3:uid="{A5E31727-BF49-4404-82F6-7CCA1EAE639D}" name="Colonne14461"/>
    <tableColumn id="14465" xr3:uid="{39FD1B7B-9108-4AF7-AD87-9DD7CC6BABDD}" name="Colonne14462"/>
    <tableColumn id="14466" xr3:uid="{680A7D41-B060-4632-86B9-B000D8689875}" name="Colonne14463"/>
    <tableColumn id="14467" xr3:uid="{7C8DEAC6-4E63-4A47-952B-E86CD424E825}" name="Colonne14464"/>
    <tableColumn id="14468" xr3:uid="{6EF9B960-193D-4824-874B-AADDCF8D00EA}" name="Colonne14465"/>
    <tableColumn id="14469" xr3:uid="{0E07E5BB-C39B-410A-A2CF-FA860AAA085F}" name="Colonne14466"/>
    <tableColumn id="14470" xr3:uid="{670B37C2-E197-4A2F-9A1B-54CCD0C09528}" name="Colonne14467"/>
    <tableColumn id="14471" xr3:uid="{9492F040-B873-4D2A-9679-804B5BB4C5E8}" name="Colonne14468"/>
    <tableColumn id="14472" xr3:uid="{74CEBFD2-827B-43A9-86BE-B8BD811D0BF0}" name="Colonne14469"/>
    <tableColumn id="14473" xr3:uid="{DE21AF74-548A-42FB-B2A1-959C4E8302AE}" name="Colonne14470"/>
    <tableColumn id="14474" xr3:uid="{CBC54707-A921-4798-9A5E-A7F02A6C0917}" name="Colonne14471"/>
    <tableColumn id="14475" xr3:uid="{CF42FF84-7551-43CB-80E9-007056364099}" name="Colonne14472"/>
    <tableColumn id="14476" xr3:uid="{85234041-2F0E-4EDA-AC43-DF0832C914BF}" name="Colonne14473"/>
    <tableColumn id="14477" xr3:uid="{ED9B3F58-7832-49CF-ADAE-7625B4472548}" name="Colonne14474"/>
    <tableColumn id="14478" xr3:uid="{1E9A1832-AB34-43C6-9C1D-607468B08FCC}" name="Colonne14475"/>
    <tableColumn id="14479" xr3:uid="{45B8896B-C93D-4124-9E27-9C95301A0FDF}" name="Colonne14476"/>
    <tableColumn id="14480" xr3:uid="{811E99B4-59EA-4BC9-8582-57A24711297C}" name="Colonne14477"/>
    <tableColumn id="14481" xr3:uid="{6D3D5AF3-E55E-4C20-B68B-E0F0C57DAE88}" name="Colonne14478"/>
    <tableColumn id="14482" xr3:uid="{8F7872E8-CB3E-4B03-A7CA-CF507B206573}" name="Colonne14479"/>
    <tableColumn id="14483" xr3:uid="{1C0F091A-24D9-4DD0-8121-BDCF7110613F}" name="Colonne14480"/>
    <tableColumn id="14484" xr3:uid="{4D2EDEC6-3F9B-4C63-9E01-992C91BA8344}" name="Colonne14481"/>
    <tableColumn id="14485" xr3:uid="{8CB29B0A-1C80-4906-882B-4227417C125D}" name="Colonne14482"/>
    <tableColumn id="14486" xr3:uid="{83FA5724-2F79-461E-9617-D80D73321ABF}" name="Colonne14483"/>
    <tableColumn id="14487" xr3:uid="{ADC57E5E-3BC4-4A9C-B320-79353F086B96}" name="Colonne14484"/>
    <tableColumn id="14488" xr3:uid="{EAA97A9B-BE02-46F3-A4C4-CC03C7A32FE5}" name="Colonne14485"/>
    <tableColumn id="14489" xr3:uid="{E7B62076-A883-4FDC-8C77-DD7364485A72}" name="Colonne14486"/>
    <tableColumn id="14490" xr3:uid="{FA7CBE94-6DD4-4C84-99A3-9D8EAF121A7C}" name="Colonne14487"/>
    <tableColumn id="14491" xr3:uid="{7CF0A08D-A94A-4EE4-8EEB-58454482B6B5}" name="Colonne14488"/>
    <tableColumn id="14492" xr3:uid="{CA5F0314-C289-47B6-A07D-F991649D0693}" name="Colonne14489"/>
    <tableColumn id="14493" xr3:uid="{70E0835C-8E60-46B3-8249-3EB0B75478BE}" name="Colonne14490"/>
    <tableColumn id="14494" xr3:uid="{4FF650E7-493A-45AA-BA9B-4BA644C58E36}" name="Colonne14491"/>
    <tableColumn id="14495" xr3:uid="{D75308CB-18B4-4F74-8DEF-86002B420AE1}" name="Colonne14492"/>
    <tableColumn id="14496" xr3:uid="{689B0C48-4779-474B-9A11-F4ED42CD703E}" name="Colonne14493"/>
    <tableColumn id="14497" xr3:uid="{C4841F9A-C738-438A-8E7B-240308B14300}" name="Colonne14494"/>
    <tableColumn id="14498" xr3:uid="{097BFFA7-E09A-475A-A936-E3366F0A514D}" name="Colonne14495"/>
    <tableColumn id="14499" xr3:uid="{B555D301-7A76-47C9-8980-DD64F7E2E860}" name="Colonne14496"/>
    <tableColumn id="14500" xr3:uid="{578E01D2-38DA-4415-BCF5-CAEA713AE2B7}" name="Colonne14497"/>
    <tableColumn id="14501" xr3:uid="{8F30A4C1-944A-4169-B2B6-27BF9EC20645}" name="Colonne14498"/>
    <tableColumn id="14502" xr3:uid="{1CF290D4-5E77-46D4-8457-6044F475B728}" name="Colonne14499"/>
    <tableColumn id="14503" xr3:uid="{2B670E53-6BA6-4E57-BD5D-C40595CECEE7}" name="Colonne14500"/>
    <tableColumn id="14504" xr3:uid="{779B1859-7ECB-4B58-B43F-1DCF90E3D652}" name="Colonne14501"/>
    <tableColumn id="14505" xr3:uid="{1C16176A-CD4F-4016-A3DA-AF52677F12F4}" name="Colonne14502"/>
    <tableColumn id="14506" xr3:uid="{CE014672-CD27-424F-A03F-9F63D6C5B086}" name="Colonne14503"/>
    <tableColumn id="14507" xr3:uid="{A1AB6BE1-DD2B-46D1-990C-E225F5C02886}" name="Colonne14504"/>
    <tableColumn id="14508" xr3:uid="{D22174A7-ED88-4906-9AC9-2AD89F35E6C4}" name="Colonne14505"/>
    <tableColumn id="14509" xr3:uid="{6AB4D970-620D-40D0-8A58-AEC2EFAAC5A3}" name="Colonne14506"/>
    <tableColumn id="14510" xr3:uid="{9111410C-2861-4AED-B500-A63DC04E236E}" name="Colonne14507"/>
    <tableColumn id="14511" xr3:uid="{1F429B59-C581-43FE-B67A-5FB1B82397E9}" name="Colonne14508"/>
    <tableColumn id="14512" xr3:uid="{2950BE08-A4C4-45B9-8CAD-FD1EAB168975}" name="Colonne14509"/>
    <tableColumn id="14513" xr3:uid="{20C1D420-23A3-4C4D-A68F-CD91030F475F}" name="Colonne14510"/>
    <tableColumn id="14514" xr3:uid="{91DD8324-6F15-445B-A8D2-D3868959F4F9}" name="Colonne14511"/>
    <tableColumn id="14515" xr3:uid="{38ED1133-1063-46DC-BAA8-0AA4E1D24705}" name="Colonne14512"/>
    <tableColumn id="14516" xr3:uid="{FB4BA683-598C-477C-BC6C-978E45A8FD16}" name="Colonne14513"/>
    <tableColumn id="14517" xr3:uid="{72C08CD5-98D6-4CD1-B687-A2FFBA7BCABE}" name="Colonne14514"/>
    <tableColumn id="14518" xr3:uid="{4C95553C-EDEE-4259-9BB6-4D5263B631E3}" name="Colonne14515"/>
    <tableColumn id="14519" xr3:uid="{0973A442-4465-49AC-95C7-3DA668267A0C}" name="Colonne14516"/>
    <tableColumn id="14520" xr3:uid="{53871D20-9D90-4992-8829-6338E993B320}" name="Colonne14517"/>
    <tableColumn id="14521" xr3:uid="{6543E635-23ED-47B8-8E6B-2B4401DD9CD9}" name="Colonne14518"/>
    <tableColumn id="14522" xr3:uid="{1B285575-D151-4B34-AD1C-2F83FB553B9B}" name="Colonne14519"/>
    <tableColumn id="14523" xr3:uid="{17C45B26-F024-4766-BE98-C0082F51AA9C}" name="Colonne14520"/>
    <tableColumn id="14524" xr3:uid="{BB8C692F-5ADB-40B0-8C33-064328207ABD}" name="Colonne14521"/>
    <tableColumn id="14525" xr3:uid="{9B4D5648-6C30-47B6-95C7-0C1A417949CA}" name="Colonne14522"/>
    <tableColumn id="14526" xr3:uid="{50BEDF50-042A-4C90-9AD9-3FA074BC5FB5}" name="Colonne14523"/>
    <tableColumn id="14527" xr3:uid="{A933BE8A-74CF-4B11-8875-1BD511DBCD3F}" name="Colonne14524"/>
    <tableColumn id="14528" xr3:uid="{A96224F6-04C5-45D9-B6F3-3C422B4F5089}" name="Colonne14525"/>
    <tableColumn id="14529" xr3:uid="{0A0AFC05-3015-4F25-9882-02D9FAC2083B}" name="Colonne14526"/>
    <tableColumn id="14530" xr3:uid="{5EBC221C-E0A9-4306-A3B6-5527F301E4A2}" name="Colonne14527"/>
    <tableColumn id="14531" xr3:uid="{0506C303-4AD7-4654-A59F-01E13A0C2B5A}" name="Colonne14528"/>
    <tableColumn id="14532" xr3:uid="{722E7DFF-6A01-4088-8322-C856C5033B75}" name="Colonne14529"/>
    <tableColumn id="14533" xr3:uid="{8E1C91E9-0564-46DA-ADE7-75E3E11AF4E0}" name="Colonne14530"/>
    <tableColumn id="14534" xr3:uid="{36FBC7AE-4F41-4131-8512-B6A602C18303}" name="Colonne14531"/>
    <tableColumn id="14535" xr3:uid="{7B02B7CE-CD91-4C86-912E-2C1E0A080C75}" name="Colonne14532"/>
    <tableColumn id="14536" xr3:uid="{A9BDF0CE-5211-4875-A1B5-C01BD80FA794}" name="Colonne14533"/>
    <tableColumn id="14537" xr3:uid="{AC610D4D-97ED-42F4-B912-9CB7321032AE}" name="Colonne14534"/>
    <tableColumn id="14538" xr3:uid="{B6EE9495-B288-4598-AEBF-F906A601C2F8}" name="Colonne14535"/>
    <tableColumn id="14539" xr3:uid="{297565C8-FB43-48B7-A66C-26AFEEDFC9CE}" name="Colonne14536"/>
    <tableColumn id="14540" xr3:uid="{D50B0E66-1BE9-4081-B551-949649290312}" name="Colonne14537"/>
    <tableColumn id="14541" xr3:uid="{36A37A97-CB50-4966-960C-721D98632051}" name="Colonne14538"/>
    <tableColumn id="14542" xr3:uid="{DB975897-6977-4CB3-8AD3-09D673F05F10}" name="Colonne14539"/>
    <tableColumn id="14543" xr3:uid="{C355240D-E9B2-424E-9C52-F195301A607A}" name="Colonne14540"/>
    <tableColumn id="14544" xr3:uid="{95D7F9A6-F94E-430E-A6EC-770E6689D45A}" name="Colonne14541"/>
    <tableColumn id="14545" xr3:uid="{44ED9C7B-CDE6-4FA2-9BB4-C08A92310CCC}" name="Colonne14542"/>
    <tableColumn id="14546" xr3:uid="{D1D96129-735B-441C-9A16-F0AFB3183D9B}" name="Colonne14543"/>
    <tableColumn id="14547" xr3:uid="{C769E28A-84B0-449C-93A5-CF5DA290383B}" name="Colonne14544"/>
    <tableColumn id="14548" xr3:uid="{6A06621F-29DB-4D62-8402-E29FF9F74C38}" name="Colonne14545"/>
    <tableColumn id="14549" xr3:uid="{ACDFEF23-6BA5-4037-9F5A-F4447BE32F42}" name="Colonne14546"/>
    <tableColumn id="14550" xr3:uid="{82CD0C10-8399-4370-9005-76452C5E0EAD}" name="Colonne14547"/>
    <tableColumn id="14551" xr3:uid="{F906C07E-6042-406E-9817-91C1445B0A35}" name="Colonne14548"/>
    <tableColumn id="14552" xr3:uid="{B03AA6F6-AC7B-459A-B762-1254279A121C}" name="Colonne14549"/>
    <tableColumn id="14553" xr3:uid="{A43C5736-02B0-4E6D-A11C-68DD758C6AB0}" name="Colonne14550"/>
    <tableColumn id="14554" xr3:uid="{D09AFA2F-BECD-44CF-BEB5-32BACAC40EDE}" name="Colonne14551"/>
    <tableColumn id="14555" xr3:uid="{2239CE1C-BCF1-4A0A-AAF3-901AF108BF68}" name="Colonne14552"/>
    <tableColumn id="14556" xr3:uid="{20CF1B60-8A5E-4FEA-B11F-BFE008D4FF1E}" name="Colonne14553"/>
    <tableColumn id="14557" xr3:uid="{3D8A102C-0A57-45C5-846E-C10EB014D79A}" name="Colonne14554"/>
    <tableColumn id="14558" xr3:uid="{3D0D19B0-C4B2-464F-9D9F-E436E85E3086}" name="Colonne14555"/>
    <tableColumn id="14559" xr3:uid="{512BA325-39A8-40DA-9002-594E99E1C700}" name="Colonne14556"/>
    <tableColumn id="14560" xr3:uid="{C09DBD80-0E2A-472C-A314-FB1ACCD9ED21}" name="Colonne14557"/>
    <tableColumn id="14561" xr3:uid="{C9FA1918-5DA8-41D0-99DA-117FF09FE7C8}" name="Colonne14558"/>
    <tableColumn id="14562" xr3:uid="{AC31DE61-2669-4055-B84A-084EF4B064E9}" name="Colonne14559"/>
    <tableColumn id="14563" xr3:uid="{99257DFC-FC4C-4970-A607-662221B68581}" name="Colonne14560"/>
    <tableColumn id="14564" xr3:uid="{92E32C08-7530-42C6-9946-F69C0F4E6F4A}" name="Colonne14561"/>
    <tableColumn id="14565" xr3:uid="{DB344CF9-7175-47AA-8572-B1194E1B3607}" name="Colonne14562"/>
    <tableColumn id="14566" xr3:uid="{2A9B4C12-9FDE-4E20-95F5-8D055CCF30EE}" name="Colonne14563"/>
    <tableColumn id="14567" xr3:uid="{C1C603F4-9436-4897-931D-D4E2AFDCF547}" name="Colonne14564"/>
    <tableColumn id="14568" xr3:uid="{B73DC796-5217-4968-ADC0-B7E4183BEDF2}" name="Colonne14565"/>
    <tableColumn id="14569" xr3:uid="{E1DBBAD3-7877-47BE-BB5D-D918AB141D51}" name="Colonne14566"/>
    <tableColumn id="14570" xr3:uid="{C5483650-F992-405D-9EB4-14A98CB1C201}" name="Colonne14567"/>
    <tableColumn id="14571" xr3:uid="{0565D0AF-6893-4B17-9194-1CC266E79084}" name="Colonne14568"/>
    <tableColumn id="14572" xr3:uid="{93B98BB0-49CB-4972-A6EF-F43B44BEC015}" name="Colonne14569"/>
    <tableColumn id="14573" xr3:uid="{E505EC83-80F4-4AF6-AF5A-28FB5AD1D711}" name="Colonne14570"/>
    <tableColumn id="14574" xr3:uid="{87069A78-CC77-46F0-B255-5E2E324DADFB}" name="Colonne14571"/>
    <tableColumn id="14575" xr3:uid="{D1B31551-F52C-4F8F-83BC-57FBC5A39E1B}" name="Colonne14572"/>
    <tableColumn id="14576" xr3:uid="{03FFC7D2-2D27-4056-80B0-D3B8EFBE7D0F}" name="Colonne14573"/>
    <tableColumn id="14577" xr3:uid="{6D976A39-874B-4B4D-8E15-094571E55572}" name="Colonne14574"/>
    <tableColumn id="14578" xr3:uid="{D83FF18C-1434-4527-B16B-2E8A47BDCC09}" name="Colonne14575"/>
    <tableColumn id="14579" xr3:uid="{39A979DA-4CE3-46E1-BB60-7EE17322DEBB}" name="Colonne14576"/>
    <tableColumn id="14580" xr3:uid="{1B6071AD-B2A9-4C77-9BC4-52AE9B75C302}" name="Colonne14577"/>
    <tableColumn id="14581" xr3:uid="{EEABA8AE-D304-4949-A554-E222849CF81F}" name="Colonne14578"/>
    <tableColumn id="14582" xr3:uid="{41D35406-CC36-4E61-B417-812B837105B1}" name="Colonne14579"/>
    <tableColumn id="14583" xr3:uid="{B94B370C-0280-419D-BA35-B66F3F03AC07}" name="Colonne14580"/>
    <tableColumn id="14584" xr3:uid="{FB8ECD3F-C302-4CE6-9480-776888CE0859}" name="Colonne14581"/>
    <tableColumn id="14585" xr3:uid="{0EFF002C-975C-4BFE-B641-E961F21C8A05}" name="Colonne14582"/>
    <tableColumn id="14586" xr3:uid="{B9F0C7D2-5F09-4326-9CE4-B1C6EE2A6709}" name="Colonne14583"/>
    <tableColumn id="14587" xr3:uid="{B4EA7726-8B50-4AA3-9256-359E837084CB}" name="Colonne14584"/>
    <tableColumn id="14588" xr3:uid="{CC9E3C6A-DA97-479E-BFE0-BDF559019C9A}" name="Colonne14585"/>
    <tableColumn id="14589" xr3:uid="{2863BD0B-A370-463F-BC5D-5307E3346C8A}" name="Colonne14586"/>
    <tableColumn id="14590" xr3:uid="{D9B6AA18-99ED-4359-B019-9847D0559C49}" name="Colonne14587"/>
    <tableColumn id="14591" xr3:uid="{4825BAAC-D153-4201-9CD5-479C4085194C}" name="Colonne14588"/>
    <tableColumn id="14592" xr3:uid="{E572556C-9C0D-4EB7-9A43-760D60532448}" name="Colonne14589"/>
    <tableColumn id="14593" xr3:uid="{59C00A19-F8FB-4D5C-B711-5A32A84969FD}" name="Colonne14590"/>
    <tableColumn id="14594" xr3:uid="{9F5CA4B7-E74E-4AC5-9950-F39BE9FABD2D}" name="Colonne14591"/>
    <tableColumn id="14595" xr3:uid="{A03CF1AC-F4FE-49A8-9235-1A78542228C7}" name="Colonne14592"/>
    <tableColumn id="14596" xr3:uid="{6F0DBBF4-30EA-4535-80F7-F539C25639D1}" name="Colonne14593"/>
    <tableColumn id="14597" xr3:uid="{9586B46C-A36C-47A3-872F-1546B50354B3}" name="Colonne14594"/>
    <tableColumn id="14598" xr3:uid="{E85EE237-7EFF-43C5-A801-1A4CEC9B653D}" name="Colonne14595"/>
    <tableColumn id="14599" xr3:uid="{DFEB145F-629E-442D-BC38-803485066150}" name="Colonne14596"/>
    <tableColumn id="14600" xr3:uid="{7437D502-F3C2-4F59-A6C9-CED5E3E7A27F}" name="Colonne14597"/>
    <tableColumn id="14601" xr3:uid="{05987152-79F6-4944-BACB-370322E54504}" name="Colonne14598"/>
    <tableColumn id="14602" xr3:uid="{A94F09AF-E0D5-4FB4-93C7-36EF1BD3F00A}" name="Colonne14599"/>
    <tableColumn id="14603" xr3:uid="{5A591EA0-C470-48EB-9852-E0B258DE3C03}" name="Colonne14600"/>
    <tableColumn id="14604" xr3:uid="{EE40A565-F0BF-4313-B5F0-9A4B54E6B352}" name="Colonne14601"/>
    <tableColumn id="14605" xr3:uid="{22FF89D7-C294-45F5-817A-4C7D1BDB95C7}" name="Colonne14602"/>
    <tableColumn id="14606" xr3:uid="{C3E30DC4-14CF-4408-A681-AF71CC51F446}" name="Colonne14603"/>
    <tableColumn id="14607" xr3:uid="{D2C05FD1-197F-4656-BF1E-424B4CCB38DC}" name="Colonne14604"/>
    <tableColumn id="14608" xr3:uid="{9FE885E6-6F01-473D-B1D1-0C10196685A4}" name="Colonne14605"/>
    <tableColumn id="14609" xr3:uid="{78CE3FA9-0D3B-4114-A34F-C4DE376CA2CC}" name="Colonne14606"/>
    <tableColumn id="14610" xr3:uid="{5F0E03D8-DC7F-41B4-AA47-1CB33BAD1DDE}" name="Colonne14607"/>
    <tableColumn id="14611" xr3:uid="{33C1016D-6DD0-4E4D-8149-DC772A62DD37}" name="Colonne14608"/>
    <tableColumn id="14612" xr3:uid="{3EA6198C-192B-43E5-87C7-7B94F5B07D52}" name="Colonne14609"/>
    <tableColumn id="14613" xr3:uid="{C82FB0FF-287D-4243-BBE5-ACCFFA1C0E2C}" name="Colonne14610"/>
    <tableColumn id="14614" xr3:uid="{A7B70384-4A72-42D9-8E86-EBEB74097D96}" name="Colonne14611"/>
    <tableColumn id="14615" xr3:uid="{ADA196CA-9BE8-4CE2-B684-F99934CF5133}" name="Colonne14612"/>
    <tableColumn id="14616" xr3:uid="{39B53C80-9BD2-4B24-8653-13B8FA825547}" name="Colonne14613"/>
    <tableColumn id="14617" xr3:uid="{9A377334-CD5F-477F-886B-667C97656575}" name="Colonne14614"/>
    <tableColumn id="14618" xr3:uid="{77F5BC4D-C571-472E-AE57-A18EB5DE3C37}" name="Colonne14615"/>
    <tableColumn id="14619" xr3:uid="{BA4523A1-D3A2-4320-823F-130CA35F19CB}" name="Colonne14616"/>
    <tableColumn id="14620" xr3:uid="{43DA8F98-8B16-4F8F-A01E-C35C1B6217F4}" name="Colonne14617"/>
    <tableColumn id="14621" xr3:uid="{7D0E919B-C9D4-4B49-A44B-9AEF545A3CC6}" name="Colonne14618"/>
    <tableColumn id="14622" xr3:uid="{CC78FDA4-F633-455B-AF7F-7CACEE5FAF9A}" name="Colonne14619"/>
    <tableColumn id="14623" xr3:uid="{39902A4F-ED32-44D6-A528-646C79A81BDF}" name="Colonne14620"/>
    <tableColumn id="14624" xr3:uid="{130C123E-58CF-44E2-922B-51FFB95693B0}" name="Colonne14621"/>
    <tableColumn id="14625" xr3:uid="{FA474E39-9CB5-47E2-8329-12DF22F72825}" name="Colonne14622"/>
    <tableColumn id="14626" xr3:uid="{4A7003F4-48B2-44DB-A4BA-27C760F36633}" name="Colonne14623"/>
    <tableColumn id="14627" xr3:uid="{15F37B31-CAD0-4706-8604-715E31118751}" name="Colonne14624"/>
    <tableColumn id="14628" xr3:uid="{A9F00C69-B771-47D7-BF42-25065B1168F2}" name="Colonne14625"/>
    <tableColumn id="14629" xr3:uid="{A5AE3953-F194-4696-8078-549D38378267}" name="Colonne14626"/>
    <tableColumn id="14630" xr3:uid="{8DB6CE07-2CB2-4AA4-B5E9-7EF92498D4E1}" name="Colonne14627"/>
    <tableColumn id="14631" xr3:uid="{CB785A8A-C3C1-49A3-8036-2041A185E57F}" name="Colonne14628"/>
    <tableColumn id="14632" xr3:uid="{D9DEDE59-1B0E-43EC-96DD-1521041E695C}" name="Colonne14629"/>
    <tableColumn id="14633" xr3:uid="{F8FDFB27-A67E-470B-B09C-6AA5274CD4A9}" name="Colonne14630"/>
    <tableColumn id="14634" xr3:uid="{19E06C58-B9DB-4C39-AE94-6163BEA9C0B2}" name="Colonne14631"/>
    <tableColumn id="14635" xr3:uid="{BA5BE49A-8E0A-4BED-AE30-F01F4204AA34}" name="Colonne14632"/>
    <tableColumn id="14636" xr3:uid="{1030A1A0-58D1-456B-A3BB-897BCD72BD19}" name="Colonne14633"/>
    <tableColumn id="14637" xr3:uid="{1A37EF76-3405-4BEC-92E6-521A45EFBACC}" name="Colonne14634"/>
    <tableColumn id="14638" xr3:uid="{DBDA7582-9ECA-468B-BB02-F3DE75F9B43C}" name="Colonne14635"/>
    <tableColumn id="14639" xr3:uid="{560022E7-C509-4D7C-8FD0-ADFEA88999D2}" name="Colonne14636"/>
    <tableColumn id="14640" xr3:uid="{D3F5646B-AACB-4B17-928E-92C63A617EE2}" name="Colonne14637"/>
    <tableColumn id="14641" xr3:uid="{1331FF48-E01C-4E68-974C-B6DF5C85120E}" name="Colonne14638"/>
    <tableColumn id="14642" xr3:uid="{0E2C84D5-AC27-4329-826C-D3BDB3DF5579}" name="Colonne14639"/>
    <tableColumn id="14643" xr3:uid="{56999632-36B0-414E-91D3-9D868C715374}" name="Colonne14640"/>
    <tableColumn id="14644" xr3:uid="{663D6BA3-F17B-4A60-85F3-E7A7F32EFF84}" name="Colonne14641"/>
    <tableColumn id="14645" xr3:uid="{F018ABE2-4404-41C1-931F-884F9BBEF840}" name="Colonne14642"/>
    <tableColumn id="14646" xr3:uid="{5B4D4C75-B7E0-4A53-92FD-75233285F5BD}" name="Colonne14643"/>
    <tableColumn id="14647" xr3:uid="{729C99DA-FAB8-42F5-953D-5210D4E7E458}" name="Colonne14644"/>
    <tableColumn id="14648" xr3:uid="{25F94482-B724-43DD-A099-42FA67B9B433}" name="Colonne14645"/>
    <tableColumn id="14649" xr3:uid="{D5298CD5-04C8-429E-BC6D-C7B2E1224D30}" name="Colonne14646"/>
    <tableColumn id="14650" xr3:uid="{DD5D8CD3-E5B4-467D-AB66-9816CD64AEA5}" name="Colonne14647"/>
    <tableColumn id="14651" xr3:uid="{80FD2DEA-BE0A-4C42-9579-D67E2A7B36C3}" name="Colonne14648"/>
    <tableColumn id="14652" xr3:uid="{BD473D49-62EF-413D-971B-46B448B93002}" name="Colonne14649"/>
    <tableColumn id="14653" xr3:uid="{C8E5C962-4586-4C8A-8352-A8C99DBEA245}" name="Colonne14650"/>
    <tableColumn id="14654" xr3:uid="{CF788E9A-F224-4F16-9A94-5EB02AE58F3A}" name="Colonne14651"/>
    <tableColumn id="14655" xr3:uid="{2D5E3699-1A77-4091-9942-B6BF8828CB75}" name="Colonne14652"/>
    <tableColumn id="14656" xr3:uid="{5D45BC5F-FC4A-484E-A641-7B3AA4CCDEDA}" name="Colonne14653"/>
    <tableColumn id="14657" xr3:uid="{6ABB04B6-A8E0-4914-BA85-8E7AA48EADF7}" name="Colonne14654"/>
    <tableColumn id="14658" xr3:uid="{FC0EF3EF-064C-41ED-828D-627758A316B0}" name="Colonne14655"/>
    <tableColumn id="14659" xr3:uid="{D8992F49-105A-4362-8FAC-CAC2306A6282}" name="Colonne14656"/>
    <tableColumn id="14660" xr3:uid="{7AC568E2-F3E4-4EF7-8DD5-C1C6AF173CA7}" name="Colonne14657"/>
    <tableColumn id="14661" xr3:uid="{B1EEA971-6A03-4054-A1FD-79E8359DAECA}" name="Colonne14658"/>
    <tableColumn id="14662" xr3:uid="{256008F1-2694-4AFF-B9F3-441B6DF768C5}" name="Colonne14659"/>
    <tableColumn id="14663" xr3:uid="{F6771472-96DC-44B2-9234-0FC5DD77086D}" name="Colonne14660"/>
    <tableColumn id="14664" xr3:uid="{F0C65B73-BCB8-4EE6-A293-4E54A4579202}" name="Colonne14661"/>
    <tableColumn id="14665" xr3:uid="{14147D6F-EEFD-438E-8D2E-B469547D0200}" name="Colonne14662"/>
    <tableColumn id="14666" xr3:uid="{414152D2-9E20-4060-AC87-959AB6A872CA}" name="Colonne14663"/>
    <tableColumn id="14667" xr3:uid="{79CC3CA7-D795-4995-8ED6-CB8D40E21B85}" name="Colonne14664"/>
    <tableColumn id="14668" xr3:uid="{B77FA9E1-E4CF-41F1-80EF-58336339CD0F}" name="Colonne14665"/>
    <tableColumn id="14669" xr3:uid="{79189422-F2A5-4036-BC2C-1A004D6A163F}" name="Colonne14666"/>
    <tableColumn id="14670" xr3:uid="{B053150D-F801-40EC-B02C-E846F4A83500}" name="Colonne14667"/>
    <tableColumn id="14671" xr3:uid="{17890D2F-FF58-4C30-945A-1F4795B02368}" name="Colonne14668"/>
    <tableColumn id="14672" xr3:uid="{DC241397-9AB5-4F04-9412-3E16344C6067}" name="Colonne14669"/>
    <tableColumn id="14673" xr3:uid="{9096E34D-BE54-47F8-BCAE-91D358B72378}" name="Colonne14670"/>
    <tableColumn id="14674" xr3:uid="{5E2492CC-3CC4-4CB1-A166-C4B4AC386B00}" name="Colonne14671"/>
    <tableColumn id="14675" xr3:uid="{DE9EE310-E11E-48A9-999C-552D01EA914E}" name="Colonne14672"/>
    <tableColumn id="14676" xr3:uid="{A061546E-CED0-4088-B091-166719CDAF46}" name="Colonne14673"/>
    <tableColumn id="14677" xr3:uid="{4270192A-98FA-47FF-88D3-313BBCE474E5}" name="Colonne14674"/>
    <tableColumn id="14678" xr3:uid="{7CDB2AD3-BB85-4472-97A2-14D231716270}" name="Colonne14675"/>
    <tableColumn id="14679" xr3:uid="{1B2931FB-B6C1-44B5-BB94-5DC493D1CC88}" name="Colonne14676"/>
    <tableColumn id="14680" xr3:uid="{A5D51AA0-A7A8-4F3E-B103-BBA586572442}" name="Colonne14677"/>
    <tableColumn id="14681" xr3:uid="{FC658404-9E6F-47C0-992A-60E852C1C001}" name="Colonne14678"/>
    <tableColumn id="14682" xr3:uid="{344B92E4-2D37-44B5-8286-E7CC67DF9512}" name="Colonne14679"/>
    <tableColumn id="14683" xr3:uid="{53051A58-8E56-41A3-9CD2-3D7572E45815}" name="Colonne14680"/>
    <tableColumn id="14684" xr3:uid="{8D28383D-C26C-4976-9DD1-2BAA26C205C8}" name="Colonne14681"/>
    <tableColumn id="14685" xr3:uid="{E551E94F-62A9-43E6-B7AD-71F452D4605E}" name="Colonne14682"/>
    <tableColumn id="14686" xr3:uid="{B2A7DF79-ABF4-4D72-B2DD-2D481A20812C}" name="Colonne14683"/>
    <tableColumn id="14687" xr3:uid="{6017F804-1FFA-4841-B113-703AE1BB11E0}" name="Colonne14684"/>
    <tableColumn id="14688" xr3:uid="{CD7C0346-AF2E-4AF1-9B8F-B7CD5F0CC8DE}" name="Colonne14685"/>
    <tableColumn id="14689" xr3:uid="{DE3D4C15-EF33-421F-B8F7-4ED164AF7DDC}" name="Colonne14686"/>
    <tableColumn id="14690" xr3:uid="{EF24D4D5-8691-4A06-8509-581E66E21C33}" name="Colonne14687"/>
    <tableColumn id="14691" xr3:uid="{AA79DEB1-22A4-4E45-B05C-754C4C889962}" name="Colonne14688"/>
    <tableColumn id="14692" xr3:uid="{7C577B78-7A50-4C68-964E-99E5F75FA14C}" name="Colonne14689"/>
    <tableColumn id="14693" xr3:uid="{7CE446DD-6398-4D28-85A5-6A478E273F19}" name="Colonne14690"/>
    <tableColumn id="14694" xr3:uid="{12494B45-BFD7-4E4C-A87F-C98625ABFD27}" name="Colonne14691"/>
    <tableColumn id="14695" xr3:uid="{AFFE77BF-15B6-40C7-9EB3-54F9F038D25D}" name="Colonne14692"/>
    <tableColumn id="14696" xr3:uid="{EF68B8A4-C1FC-4E6C-A902-C8B6AD2143E6}" name="Colonne14693"/>
    <tableColumn id="14697" xr3:uid="{930763B2-6576-4935-B63F-42CE6F35CCF8}" name="Colonne14694"/>
    <tableColumn id="14698" xr3:uid="{96D100CA-6B85-4CE7-8F13-2605205D0599}" name="Colonne14695"/>
    <tableColumn id="14699" xr3:uid="{A552B3E2-7EB1-40DC-9F21-E29B22440F41}" name="Colonne14696"/>
    <tableColumn id="14700" xr3:uid="{0286BC26-4648-428F-8730-2DB7599FAC88}" name="Colonne14697"/>
    <tableColumn id="14701" xr3:uid="{49A5D6D2-7C83-4529-870B-5856A7F1A6C7}" name="Colonne14698"/>
    <tableColumn id="14702" xr3:uid="{A576E9B6-8DDF-4880-8477-64E905580742}" name="Colonne14699"/>
    <tableColumn id="14703" xr3:uid="{B2D7D0F5-043C-41B4-8754-969724DCB2CB}" name="Colonne14700"/>
    <tableColumn id="14704" xr3:uid="{893D62C6-09F5-46DF-A6CD-651601CD6377}" name="Colonne14701"/>
    <tableColumn id="14705" xr3:uid="{F881158A-2A5B-4AE9-90D0-1BAC519E0D35}" name="Colonne14702"/>
    <tableColumn id="14706" xr3:uid="{8587FFC5-712B-491D-ACB7-78CF9BB4BB7F}" name="Colonne14703"/>
    <tableColumn id="14707" xr3:uid="{39983AA5-9F5A-4505-B476-F37A4A8ECB9A}" name="Colonne14704"/>
    <tableColumn id="14708" xr3:uid="{6BA1CFEF-CE23-4D39-99EB-A4A69314A528}" name="Colonne14705"/>
    <tableColumn id="14709" xr3:uid="{7C44049F-8579-4748-B4C1-94FE9D85E800}" name="Colonne14706"/>
    <tableColumn id="14710" xr3:uid="{15C93226-BAE0-4D59-9AF4-FC434691A37F}" name="Colonne14707"/>
    <tableColumn id="14711" xr3:uid="{E92567DA-80C3-4BDF-A974-5E3B245CF92F}" name="Colonne14708"/>
    <tableColumn id="14712" xr3:uid="{7362E214-399B-447D-A992-D126EBF4A1E1}" name="Colonne14709"/>
    <tableColumn id="14713" xr3:uid="{38063E93-955E-409B-B791-5A9765A41899}" name="Colonne14710"/>
    <tableColumn id="14714" xr3:uid="{61B58714-EEB5-4AF5-983B-1BB6B4A81E52}" name="Colonne14711"/>
    <tableColumn id="14715" xr3:uid="{76E3D692-1D5B-4F88-9455-FA3DD3865F71}" name="Colonne14712"/>
    <tableColumn id="14716" xr3:uid="{C6E2FE66-EC69-4D25-8D33-4A67661C4011}" name="Colonne14713"/>
    <tableColumn id="14717" xr3:uid="{9AD1B97C-6734-4A7B-B1AC-49FCE1818F43}" name="Colonne14714"/>
    <tableColumn id="14718" xr3:uid="{3CE6C06C-4625-40B3-A6C1-0BF2D011D538}" name="Colonne14715"/>
    <tableColumn id="14719" xr3:uid="{F64B6DD5-61A6-4A27-AA55-C03F233E85B4}" name="Colonne14716"/>
    <tableColumn id="14720" xr3:uid="{ECEB337F-4F85-4D5B-82CE-11A98FCC8710}" name="Colonne14717"/>
    <tableColumn id="14721" xr3:uid="{965DEEE0-6182-429E-87B1-2FD185BBA698}" name="Colonne14718"/>
    <tableColumn id="14722" xr3:uid="{B020A62C-06DC-4325-8DAC-22675130E386}" name="Colonne14719"/>
    <tableColumn id="14723" xr3:uid="{94C184BC-BCB9-4819-A390-FBA85874483A}" name="Colonne14720"/>
    <tableColumn id="14724" xr3:uid="{BBBAB740-A24C-4773-A859-5CC37134927F}" name="Colonne14721"/>
    <tableColumn id="14725" xr3:uid="{8B1602E3-CD36-45E0-93E8-C62DE4153B87}" name="Colonne14722"/>
    <tableColumn id="14726" xr3:uid="{2D8947C5-C467-4B74-A2FA-82B1FCB6CCD0}" name="Colonne14723"/>
    <tableColumn id="14727" xr3:uid="{FA359B9A-9804-4BD9-960B-9E96D830990E}" name="Colonne14724"/>
    <tableColumn id="14728" xr3:uid="{B2A8B4EC-AB9F-40D1-B586-2F234C64770A}" name="Colonne14725"/>
    <tableColumn id="14729" xr3:uid="{9161E33F-F550-4C3D-B85A-B0278D68791C}" name="Colonne14726"/>
    <tableColumn id="14730" xr3:uid="{5F13CF3E-268E-433A-B70B-A8A02A16BA09}" name="Colonne14727"/>
    <tableColumn id="14731" xr3:uid="{D23514A8-2FB5-4944-8296-6A85F886B6D4}" name="Colonne14728"/>
    <tableColumn id="14732" xr3:uid="{7DE94A18-6E89-4319-83FA-329267DC7FCD}" name="Colonne14729"/>
    <tableColumn id="14733" xr3:uid="{3CC1D976-1107-4024-9FCA-F3F17956BB32}" name="Colonne14730"/>
    <tableColumn id="14734" xr3:uid="{B342B3E0-E15E-4F4D-9C9A-580815D820C4}" name="Colonne14731"/>
    <tableColumn id="14735" xr3:uid="{D079BF26-C419-4EA1-B9FF-5CFFA1CD5875}" name="Colonne14732"/>
    <tableColumn id="14736" xr3:uid="{52F29742-3F2C-4D6F-915E-682FE6F0F03A}" name="Colonne14733"/>
    <tableColumn id="14737" xr3:uid="{6563003A-641B-4587-A8C4-C953558354D4}" name="Colonne14734"/>
    <tableColumn id="14738" xr3:uid="{2FDC0878-330E-4149-8287-716916AC39F2}" name="Colonne14735"/>
    <tableColumn id="14739" xr3:uid="{4C8B2772-CD74-4789-9C20-46708A0EB7AD}" name="Colonne14736"/>
    <tableColumn id="14740" xr3:uid="{58C3CC6A-CE4C-4F74-855D-CB89426971C6}" name="Colonne14737"/>
    <tableColumn id="14741" xr3:uid="{16294095-6BB0-40EB-BBF6-FB0E44A5A143}" name="Colonne14738"/>
    <tableColumn id="14742" xr3:uid="{66074B22-70D1-4A77-B1A7-D02B23380C9B}" name="Colonne14739"/>
    <tableColumn id="14743" xr3:uid="{6AEB1740-2665-4AC8-A5FF-480A614F7E69}" name="Colonne14740"/>
    <tableColumn id="14744" xr3:uid="{D8D5B7D9-61AB-484B-AEC7-73E62A6C9A14}" name="Colonne14741"/>
    <tableColumn id="14745" xr3:uid="{C8EFAD2E-CA37-42C1-BBCF-0ADEC4FAC972}" name="Colonne14742"/>
    <tableColumn id="14746" xr3:uid="{1744BAA2-4565-47BE-B0DA-F411CA6EAFC2}" name="Colonne14743"/>
    <tableColumn id="14747" xr3:uid="{906C5217-7085-435D-930E-0C9333D39301}" name="Colonne14744"/>
    <tableColumn id="14748" xr3:uid="{C944E4FD-0317-406C-9B09-79C13187CE02}" name="Colonne14745"/>
    <tableColumn id="14749" xr3:uid="{772A293A-897C-4B55-886D-436DCB12DA97}" name="Colonne14746"/>
    <tableColumn id="14750" xr3:uid="{4EBA2363-184B-417F-B279-9416A87F2C8C}" name="Colonne14747"/>
    <tableColumn id="14751" xr3:uid="{DC52FCD4-9C5B-405D-855F-BA023C44E7AA}" name="Colonne14748"/>
    <tableColumn id="14752" xr3:uid="{6EBC416D-FEA2-4D98-9ED9-F8FA7EB54F8C}" name="Colonne14749"/>
    <tableColumn id="14753" xr3:uid="{D4747C59-B9F5-4815-96DE-2DE763DFEEC1}" name="Colonne14750"/>
    <tableColumn id="14754" xr3:uid="{C8F4510E-E454-4AE7-BB5F-CBA3C730B80B}" name="Colonne14751"/>
    <tableColumn id="14755" xr3:uid="{3B770DE9-5BF0-412C-A2B4-F9F7F9BEE492}" name="Colonne14752"/>
    <tableColumn id="14756" xr3:uid="{9E9C75FF-9854-4128-8CB5-FCB73155B161}" name="Colonne14753"/>
    <tableColumn id="14757" xr3:uid="{380A7CC1-24E9-4D84-84BD-C177BAFDC7E0}" name="Colonne14754"/>
    <tableColumn id="14758" xr3:uid="{1DE209D4-3577-4EC6-BE91-D15C3140EDFD}" name="Colonne14755"/>
    <tableColumn id="14759" xr3:uid="{51EC49EA-7504-43E9-9E02-D02069A32B45}" name="Colonne14756"/>
    <tableColumn id="14760" xr3:uid="{CEE24554-0CB9-45BF-A356-5358DAEDB6E1}" name="Colonne14757"/>
    <tableColumn id="14761" xr3:uid="{6B5C7A67-F5F2-4B08-9EE2-8443085912B4}" name="Colonne14758"/>
    <tableColumn id="14762" xr3:uid="{CA256EEA-2283-4D84-BF7F-73B2E8527AAD}" name="Colonne14759"/>
    <tableColumn id="14763" xr3:uid="{8D5370E5-820B-4D1E-9489-2FABC0FB14DB}" name="Colonne14760"/>
    <tableColumn id="14764" xr3:uid="{CAF6C151-805B-4CC8-A30C-DCC5D184BD05}" name="Colonne14761"/>
    <tableColumn id="14765" xr3:uid="{F1FBD9DE-45F9-4A05-B0A0-C969305C0673}" name="Colonne14762"/>
    <tableColumn id="14766" xr3:uid="{3C7BA1F1-29E3-49DB-A262-983DD79D343D}" name="Colonne14763"/>
    <tableColumn id="14767" xr3:uid="{EFE4A70C-025C-4511-BD71-11AA814DF29F}" name="Colonne14764"/>
    <tableColumn id="14768" xr3:uid="{A990BB3F-63E4-4996-A939-A5424657D9A9}" name="Colonne14765"/>
    <tableColumn id="14769" xr3:uid="{9AFD2EE2-4C06-44E7-819D-9E2C3AA84ABF}" name="Colonne14766"/>
    <tableColumn id="14770" xr3:uid="{687872F2-4D46-41C0-9898-9BB7AEECE6B7}" name="Colonne14767"/>
    <tableColumn id="14771" xr3:uid="{95316A3B-0370-45CC-9829-28C2A4770BBD}" name="Colonne14768"/>
    <tableColumn id="14772" xr3:uid="{3C61F9A1-4DCF-4A30-B90F-3EC578678834}" name="Colonne14769"/>
    <tableColumn id="14773" xr3:uid="{36AA798D-9BEF-44E1-9CBC-0B9DBB558E32}" name="Colonne14770"/>
    <tableColumn id="14774" xr3:uid="{68155859-F415-46EA-9C78-12D2368DB637}" name="Colonne14771"/>
    <tableColumn id="14775" xr3:uid="{7342397E-B6D7-43F0-A64D-F109D8EC2DAE}" name="Colonne14772"/>
    <tableColumn id="14776" xr3:uid="{89186BF6-18E4-4F5B-B03E-CFF144382FD8}" name="Colonne14773"/>
    <tableColumn id="14777" xr3:uid="{DD32B044-CEA1-4EF9-A5BB-8D134ADD0992}" name="Colonne14774"/>
    <tableColumn id="14778" xr3:uid="{455A6C77-5014-41F7-88F1-2645CC2CA64D}" name="Colonne14775"/>
    <tableColumn id="14779" xr3:uid="{25B12223-C80F-4285-A6C9-E53CC8061C21}" name="Colonne14776"/>
    <tableColumn id="14780" xr3:uid="{A438B3EA-34A5-46DC-9874-589C52D6DA49}" name="Colonne14777"/>
    <tableColumn id="14781" xr3:uid="{FEEBEC2A-83E4-4012-9447-95A247154391}" name="Colonne14778"/>
    <tableColumn id="14782" xr3:uid="{B2BFA28C-5DC7-4973-A161-CAE47E611ADA}" name="Colonne14779"/>
    <tableColumn id="14783" xr3:uid="{475A2D19-1BB5-43BB-935A-45E711A2F89A}" name="Colonne14780"/>
    <tableColumn id="14784" xr3:uid="{D2D360F3-0DEB-4316-91CA-2685F8A1709F}" name="Colonne14781"/>
    <tableColumn id="14785" xr3:uid="{57D6386E-9138-497A-B5EA-5AB2D908444C}" name="Colonne14782"/>
    <tableColumn id="14786" xr3:uid="{F0D95D08-6D6C-482A-93E8-36F594A02B06}" name="Colonne14783"/>
    <tableColumn id="14787" xr3:uid="{1D552377-7DE5-49F5-8702-9554BF7648CB}" name="Colonne14784"/>
    <tableColumn id="14788" xr3:uid="{FA7F2F53-F830-4BE1-8BD6-366A5989B8DB}" name="Colonne14785"/>
    <tableColumn id="14789" xr3:uid="{1B613203-CEA6-4B33-8C15-47C38DF0156B}" name="Colonne14786"/>
    <tableColumn id="14790" xr3:uid="{923B1CC2-83D3-4BBE-BCA6-BF083EFEB2D4}" name="Colonne14787"/>
    <tableColumn id="14791" xr3:uid="{68D5C1B4-5F04-4265-866D-E35D4182E895}" name="Colonne14788"/>
    <tableColumn id="14792" xr3:uid="{AC61FF0F-717B-4DE3-AD64-C72D861D1709}" name="Colonne14789"/>
    <tableColumn id="14793" xr3:uid="{A3ABFE6D-6486-4F18-9906-81762A218ADE}" name="Colonne14790"/>
    <tableColumn id="14794" xr3:uid="{7C263057-6AC7-4C12-BF60-81EC3442A79B}" name="Colonne14791"/>
    <tableColumn id="14795" xr3:uid="{5B6379CF-D16C-4714-A1A2-0F3A06B25B39}" name="Colonne14792"/>
    <tableColumn id="14796" xr3:uid="{9D0DA389-D48D-4E56-AD58-E380FE879F4C}" name="Colonne14793"/>
    <tableColumn id="14797" xr3:uid="{5DF8DE1A-353A-4A70-A2D0-B618CDDCBC7E}" name="Colonne14794"/>
    <tableColumn id="14798" xr3:uid="{FCCD1141-0876-4AFA-B036-029D40048ADF}" name="Colonne14795"/>
    <tableColumn id="14799" xr3:uid="{CAF006A6-403A-4E83-98A4-D2B024228607}" name="Colonne14796"/>
    <tableColumn id="14800" xr3:uid="{6C69C2A1-398A-4F7C-B174-B5F3BD64F855}" name="Colonne14797"/>
    <tableColumn id="14801" xr3:uid="{11EC079E-9817-47ED-BD81-1066D956DDB1}" name="Colonne14798"/>
    <tableColumn id="14802" xr3:uid="{12BD2EAC-CC12-4CE3-B52C-1917AB46B537}" name="Colonne14799"/>
    <tableColumn id="14803" xr3:uid="{E70AF4F6-8888-46FA-9E7E-389C1EC0982E}" name="Colonne14800"/>
    <tableColumn id="14804" xr3:uid="{54909EAC-3C35-4D26-905C-19E1A281D171}" name="Colonne14801"/>
    <tableColumn id="14805" xr3:uid="{EA4EDC4E-EA6E-4EB3-9522-4EA6B5710D91}" name="Colonne14802"/>
    <tableColumn id="14806" xr3:uid="{BA84D074-E321-4888-959A-D48956FD94F5}" name="Colonne14803"/>
    <tableColumn id="14807" xr3:uid="{E9423556-D6CA-426C-9838-B7A6681DA705}" name="Colonne14804"/>
    <tableColumn id="14808" xr3:uid="{394CB837-CBE7-4A59-ADC0-4124862060C4}" name="Colonne14805"/>
    <tableColumn id="14809" xr3:uid="{5D2538D0-6D87-4B99-A312-8D7010AF14CA}" name="Colonne14806"/>
    <tableColumn id="14810" xr3:uid="{54BFA6FC-2625-4158-8769-E9DC0DC7139B}" name="Colonne14807"/>
    <tableColumn id="14811" xr3:uid="{5B0F4CBE-4978-4650-A609-1C9BE590CF83}" name="Colonne14808"/>
    <tableColumn id="14812" xr3:uid="{492BEFC5-72CF-4077-BC9D-263CD9EE7D6B}" name="Colonne14809"/>
    <tableColumn id="14813" xr3:uid="{73681B88-C0D5-4BA4-ABDA-AD1353EEEB4B}" name="Colonne14810"/>
    <tableColumn id="14814" xr3:uid="{1A75FED6-AE92-4573-80A8-5EEFA4E62B9F}" name="Colonne14811"/>
    <tableColumn id="14815" xr3:uid="{865EDF84-2860-412D-AA3C-6A581D76C9AD}" name="Colonne14812"/>
    <tableColumn id="14816" xr3:uid="{2FF2DF4A-C791-41FB-BF11-B429F19FF7F4}" name="Colonne14813"/>
    <tableColumn id="14817" xr3:uid="{DFAB1855-AEA8-4BFC-9451-B09837C0D1B8}" name="Colonne14814"/>
    <tableColumn id="14818" xr3:uid="{8108D983-DC6C-47F0-B2ED-6C652496FB26}" name="Colonne14815"/>
    <tableColumn id="14819" xr3:uid="{27B84435-46F1-4F45-9095-BB0ED16B2104}" name="Colonne14816"/>
    <tableColumn id="14820" xr3:uid="{AC00089A-30C2-428B-9574-B2462A36D5CF}" name="Colonne14817"/>
    <tableColumn id="14821" xr3:uid="{A770D9E7-78A9-4167-BE8E-3D441287A69B}" name="Colonne14818"/>
    <tableColumn id="14822" xr3:uid="{4AB7DF80-12B9-4F4E-BABA-DBBDA21A2137}" name="Colonne14819"/>
    <tableColumn id="14823" xr3:uid="{39C08F9E-D38B-4256-9EA8-0068E2C604DD}" name="Colonne14820"/>
    <tableColumn id="14824" xr3:uid="{3DE8911C-7DDB-4161-916A-1D34B971EDD6}" name="Colonne14821"/>
    <tableColumn id="14825" xr3:uid="{9C279AB6-F408-47DD-9384-013F00B145CD}" name="Colonne14822"/>
    <tableColumn id="14826" xr3:uid="{8575FB3E-4737-4716-86D4-C0F7272E0444}" name="Colonne14823"/>
    <tableColumn id="14827" xr3:uid="{8499B924-835A-4B6A-B3C7-93BDB2D26EBE}" name="Colonne14824"/>
    <tableColumn id="14828" xr3:uid="{4F7725C0-271F-4F6E-9AAE-DF0C11AC6E81}" name="Colonne14825"/>
    <tableColumn id="14829" xr3:uid="{73DEE11F-ADDD-4B2A-8F9E-E112A23CC1DE}" name="Colonne14826"/>
    <tableColumn id="14830" xr3:uid="{144402A5-DFA2-4FAA-AD8C-D416CDC9A1E2}" name="Colonne14827"/>
    <tableColumn id="14831" xr3:uid="{DAD96B56-4F3A-41CE-963C-9EBAFE47D1C9}" name="Colonne14828"/>
    <tableColumn id="14832" xr3:uid="{E60D3392-348B-42BB-96EA-FEF241175A5D}" name="Colonne14829"/>
    <tableColumn id="14833" xr3:uid="{D374783B-9E6E-49A0-A20E-F2D460EABFE2}" name="Colonne14830"/>
    <tableColumn id="14834" xr3:uid="{8A23838C-D7AA-4EC6-ADBD-5EDCC99143C8}" name="Colonne14831"/>
    <tableColumn id="14835" xr3:uid="{A77228A1-FE89-436F-8B91-63913D3F8458}" name="Colonne14832"/>
    <tableColumn id="14836" xr3:uid="{6A06719E-3C5F-4713-8A95-9A022F73E1E9}" name="Colonne14833"/>
    <tableColumn id="14837" xr3:uid="{1A8BBB21-180E-48A6-ACE2-A0D7F27C3CD8}" name="Colonne14834"/>
    <tableColumn id="14838" xr3:uid="{D416EBDE-478D-4C0E-9025-6B75E65CBEA8}" name="Colonne14835"/>
    <tableColumn id="14839" xr3:uid="{3A5B3531-3BF4-495D-993D-C04160B918D2}" name="Colonne14836"/>
    <tableColumn id="14840" xr3:uid="{736534C2-1DF6-43BA-8113-D365263E4F0F}" name="Colonne14837"/>
    <tableColumn id="14841" xr3:uid="{7D3A30C4-4CE2-47A6-8728-400B827B0A1D}" name="Colonne14838"/>
    <tableColumn id="14842" xr3:uid="{C3CCD705-48CF-4FD8-BB12-122E2603E3B0}" name="Colonne14839"/>
    <tableColumn id="14843" xr3:uid="{5CCCEDE1-39B5-4236-A54E-CBA49617C5F5}" name="Colonne14840"/>
    <tableColumn id="14844" xr3:uid="{3A6ADFC6-70EA-4CD2-9457-100786BB88DD}" name="Colonne14841"/>
    <tableColumn id="14845" xr3:uid="{B284F233-0337-4EDE-8A2D-F1335C75439A}" name="Colonne14842"/>
    <tableColumn id="14846" xr3:uid="{9EAC12A2-1E63-4C7C-820A-2226AF96A60E}" name="Colonne14843"/>
    <tableColumn id="14847" xr3:uid="{DB3B88C6-8B4E-4380-B233-2C13932427D9}" name="Colonne14844"/>
    <tableColumn id="14848" xr3:uid="{65F5C5AF-6678-4F76-8A19-E2247FC0FDD4}" name="Colonne14845"/>
    <tableColumn id="14849" xr3:uid="{0480E0AC-D9A8-4BB7-B16F-2E151FF75398}" name="Colonne14846"/>
    <tableColumn id="14850" xr3:uid="{052C5F80-B030-455C-8CD7-B45C1360CEE2}" name="Colonne14847"/>
    <tableColumn id="14851" xr3:uid="{9C5B71A8-83E3-44CE-8E9A-82D8964C2F37}" name="Colonne14848"/>
    <tableColumn id="14852" xr3:uid="{F1BACE9A-312D-497D-AA55-90A9420856F6}" name="Colonne14849"/>
    <tableColumn id="14853" xr3:uid="{085701BA-65E9-4919-8F0D-969882260675}" name="Colonne14850"/>
    <tableColumn id="14854" xr3:uid="{E90DDA1A-9D8B-4B29-B4A7-B5F98E21C3AE}" name="Colonne14851"/>
    <tableColumn id="14855" xr3:uid="{BE288B2D-99D5-4ED8-BDDA-6991029B96FF}" name="Colonne14852"/>
    <tableColumn id="14856" xr3:uid="{C0362426-8CA1-41FD-BE08-D994CBA71CA7}" name="Colonne14853"/>
    <tableColumn id="14857" xr3:uid="{6740EABC-4479-44CD-9B31-CCB548697F79}" name="Colonne14854"/>
    <tableColumn id="14858" xr3:uid="{1009684B-C5DA-49DB-8E7C-B9056064AA76}" name="Colonne14855"/>
    <tableColumn id="14859" xr3:uid="{B7059214-E058-4F6B-953A-56B6FA84F5EC}" name="Colonne14856"/>
    <tableColumn id="14860" xr3:uid="{DF491C27-9A36-4BDA-83B1-263A9794DE4E}" name="Colonne14857"/>
    <tableColumn id="14861" xr3:uid="{5CF23829-4E35-4E50-9D92-42F0CAF0225A}" name="Colonne14858"/>
    <tableColumn id="14862" xr3:uid="{1E7056B1-DE40-47CF-BAB5-621A73DB587F}" name="Colonne14859"/>
    <tableColumn id="14863" xr3:uid="{1974DFA3-0FE9-4AAB-AE97-1D62BE0BB0A6}" name="Colonne14860"/>
    <tableColumn id="14864" xr3:uid="{6A88406C-BA23-49A1-ADA1-06274860B618}" name="Colonne14861"/>
    <tableColumn id="14865" xr3:uid="{3CC30711-CE4A-4073-B031-FCBC920FA0F8}" name="Colonne14862"/>
    <tableColumn id="14866" xr3:uid="{158975E4-9E8D-41BE-8A8A-3AEADFC45A40}" name="Colonne14863"/>
    <tableColumn id="14867" xr3:uid="{B1500EC3-2A3D-415E-B164-0B5E56EC38B6}" name="Colonne14864"/>
    <tableColumn id="14868" xr3:uid="{7DEDEB53-2F1B-4240-820E-8559BC3C979A}" name="Colonne14865"/>
    <tableColumn id="14869" xr3:uid="{B87425F3-3967-477F-970F-FBE459791944}" name="Colonne14866"/>
    <tableColumn id="14870" xr3:uid="{75C89413-D75A-4718-8457-5D4D79B3415D}" name="Colonne14867"/>
    <tableColumn id="14871" xr3:uid="{48484C94-CB17-4318-A60E-887F037A3BEB}" name="Colonne14868"/>
    <tableColumn id="14872" xr3:uid="{AE1F0643-8CC2-4CA6-934E-384E4DDCFEBC}" name="Colonne14869"/>
    <tableColumn id="14873" xr3:uid="{7033DB52-4F3D-4AA0-B85B-62B6FB013147}" name="Colonne14870"/>
    <tableColumn id="14874" xr3:uid="{741F815F-E993-480B-80BC-EF38C4DEDAFB}" name="Colonne14871"/>
    <tableColumn id="14875" xr3:uid="{7021AB92-A6C4-4C9A-991A-DB85DC74BE87}" name="Colonne14872"/>
    <tableColumn id="14876" xr3:uid="{3593520B-6227-4ABF-BA63-64C35B2D843E}" name="Colonne14873"/>
    <tableColumn id="14877" xr3:uid="{5802A9CB-0912-4EB8-BE57-16241D79745E}" name="Colonne14874"/>
    <tableColumn id="14878" xr3:uid="{52B7CDEE-69C4-42C6-AB13-6024C1E539A9}" name="Colonne14875"/>
    <tableColumn id="14879" xr3:uid="{EAC81C69-3B70-47BB-9887-D2929FBF9A96}" name="Colonne14876"/>
    <tableColumn id="14880" xr3:uid="{4C34F8AD-4792-4AE8-B43B-219E2EFAFD32}" name="Colonne14877"/>
    <tableColumn id="14881" xr3:uid="{F6A8F0EE-D477-4787-838F-21AF80C2F4B0}" name="Colonne14878"/>
    <tableColumn id="14882" xr3:uid="{350728E5-2726-4CEE-ABF4-6AC4B69B1574}" name="Colonne14879"/>
    <tableColumn id="14883" xr3:uid="{B98F82A3-0FB9-4433-8374-2E0222C2B06B}" name="Colonne14880"/>
    <tableColumn id="14884" xr3:uid="{02D83DEB-C27C-4092-9567-4C4AD68E0831}" name="Colonne14881"/>
    <tableColumn id="14885" xr3:uid="{80B48395-D87F-4431-A698-463751B44396}" name="Colonne14882"/>
    <tableColumn id="14886" xr3:uid="{5FBCA9E0-84CE-41E3-A1DD-FFC8A6CCE464}" name="Colonne14883"/>
    <tableColumn id="14887" xr3:uid="{266F07AE-4036-4229-9649-691FEE41C319}" name="Colonne14884"/>
    <tableColumn id="14888" xr3:uid="{BF69463E-51C4-4E1A-96F1-2EA23C1CF949}" name="Colonne14885"/>
    <tableColumn id="14889" xr3:uid="{1EA538C2-DA20-4896-A14D-060B8499F374}" name="Colonne14886"/>
    <tableColumn id="14890" xr3:uid="{9A953AD1-BC87-4BBB-B908-E826757940C1}" name="Colonne14887"/>
    <tableColumn id="14891" xr3:uid="{3C33D7A5-E167-4532-A79F-7F42A9A8233D}" name="Colonne14888"/>
    <tableColumn id="14892" xr3:uid="{77A27404-253C-4B27-85B8-98B25A21D803}" name="Colonne14889"/>
    <tableColumn id="14893" xr3:uid="{5A122A82-29E9-4767-8954-52B09110A430}" name="Colonne14890"/>
    <tableColumn id="14894" xr3:uid="{14FD6B08-A6E3-4945-A605-50711152D849}" name="Colonne14891"/>
    <tableColumn id="14895" xr3:uid="{DD3A3B76-5C8A-4400-B586-2D57F84EB819}" name="Colonne14892"/>
    <tableColumn id="14896" xr3:uid="{1C390158-FBF9-4F61-93FA-AD36A4620537}" name="Colonne14893"/>
    <tableColumn id="14897" xr3:uid="{D7DAE88F-9053-417A-9862-971EC385D086}" name="Colonne14894"/>
    <tableColumn id="14898" xr3:uid="{51794D53-6B00-469F-80F7-1ECDFC4BFDEC}" name="Colonne14895"/>
    <tableColumn id="14899" xr3:uid="{C0109D0F-EFDA-4B08-BD5B-792B4DFA0690}" name="Colonne14896"/>
    <tableColumn id="14900" xr3:uid="{7F6A446B-24C6-4CF5-8DDE-B1902AFEC09E}" name="Colonne14897"/>
    <tableColumn id="14901" xr3:uid="{A4D1BF94-CD9E-4A64-A64D-91098D70C8C6}" name="Colonne14898"/>
    <tableColumn id="14902" xr3:uid="{AC1FC1E7-E2B3-4C46-8A0F-468C4E417FD0}" name="Colonne14899"/>
    <tableColumn id="14903" xr3:uid="{9F53A370-3E3A-4726-8EDE-5E26F6FDAAEB}" name="Colonne14900"/>
    <tableColumn id="14904" xr3:uid="{5EEE8CB4-FA12-4A3B-9E93-BE7605F63986}" name="Colonne14901"/>
    <tableColumn id="14905" xr3:uid="{615C7972-FD87-4E6B-8F31-5C0EE13ED08A}" name="Colonne14902"/>
    <tableColumn id="14906" xr3:uid="{18274501-3912-4171-964E-BA1DD30E6187}" name="Colonne14903"/>
    <tableColumn id="14907" xr3:uid="{76BB3E1D-74A1-4409-8AFB-066D7C22A824}" name="Colonne14904"/>
    <tableColumn id="14908" xr3:uid="{8DBD44DE-F8FC-413D-919B-F7C5F121EBD7}" name="Colonne14905"/>
    <tableColumn id="14909" xr3:uid="{C05424CE-799A-4C97-B79C-946AF7CBE448}" name="Colonne14906"/>
    <tableColumn id="14910" xr3:uid="{57F8F48A-8CBA-4592-8763-AE7D301BADC5}" name="Colonne14907"/>
    <tableColumn id="14911" xr3:uid="{A89B7AA4-0759-470A-9E34-FDB074DB47BC}" name="Colonne14908"/>
    <tableColumn id="14912" xr3:uid="{6FBD50C3-57DD-4A05-A23F-462DFBE1F2B2}" name="Colonne14909"/>
    <tableColumn id="14913" xr3:uid="{CE0F7EF9-84E6-4857-B01C-CC0405A7965B}" name="Colonne14910"/>
    <tableColumn id="14914" xr3:uid="{985EB78F-AAC6-489E-84C1-6DBF1D7B2897}" name="Colonne14911"/>
    <tableColumn id="14915" xr3:uid="{7F197CE8-5FC2-44AE-94F9-D24019BA7F1C}" name="Colonne14912"/>
    <tableColumn id="14916" xr3:uid="{4D99C6A1-3871-4ED1-95D3-3C5777068413}" name="Colonne14913"/>
    <tableColumn id="14917" xr3:uid="{1A9A945F-FD5B-44CE-8E48-5FEC4E96BDEA}" name="Colonne14914"/>
    <tableColumn id="14918" xr3:uid="{DFBAE5E6-C5B6-4F35-8919-140065B4B640}" name="Colonne14915"/>
    <tableColumn id="14919" xr3:uid="{CA8ECC16-4F34-463F-A33C-5C90B1B56E67}" name="Colonne14916"/>
    <tableColumn id="14920" xr3:uid="{8772F679-C1F8-48F6-B93E-004D728732E3}" name="Colonne14917"/>
    <tableColumn id="14921" xr3:uid="{9E3C81CC-2647-4342-B0A5-06684106CB86}" name="Colonne14918"/>
    <tableColumn id="14922" xr3:uid="{5B1E4AFA-4BD7-47C5-9DF2-D9A5107ABFAF}" name="Colonne14919"/>
    <tableColumn id="14923" xr3:uid="{1BD7E33B-576A-44CB-B813-74E5AF521B29}" name="Colonne14920"/>
    <tableColumn id="14924" xr3:uid="{53BDF74F-6745-4331-8F09-05056CCB80D9}" name="Colonne14921"/>
    <tableColumn id="14925" xr3:uid="{9FF0004E-9AC4-47DC-8B04-E40D55EEEBF7}" name="Colonne14922"/>
    <tableColumn id="14926" xr3:uid="{B6367891-777E-440E-8A16-50ACC806DB1F}" name="Colonne14923"/>
    <tableColumn id="14927" xr3:uid="{228E7E38-B7F7-4590-B66D-BF9DB3233A5E}" name="Colonne14924"/>
    <tableColumn id="14928" xr3:uid="{F433CDF4-CDDD-4074-BE2E-47FBF05DA0A7}" name="Colonne14925"/>
    <tableColumn id="14929" xr3:uid="{FF94F82F-68B5-4F15-8B01-5B8BCCF7733F}" name="Colonne14926"/>
    <tableColumn id="14930" xr3:uid="{E72585C2-01C2-43D6-A73A-B1C739206FE2}" name="Colonne14927"/>
    <tableColumn id="14931" xr3:uid="{F931509A-5CDF-4D1C-84EC-5B6C58CBF39C}" name="Colonne14928"/>
    <tableColumn id="14932" xr3:uid="{3C41847D-6196-48D4-AC76-11F8FEDAA5B0}" name="Colonne14929"/>
    <tableColumn id="14933" xr3:uid="{A6191D22-E7C3-4F94-B1D9-2D45BFD35220}" name="Colonne14930"/>
    <tableColumn id="14934" xr3:uid="{1B6C20CC-74B1-4151-B0CF-F8C4D1201BD4}" name="Colonne14931"/>
    <tableColumn id="14935" xr3:uid="{3692B901-A599-4B81-8EA6-FE55B60C85F1}" name="Colonne14932"/>
    <tableColumn id="14936" xr3:uid="{6F702581-232A-482F-A909-EF333E03B341}" name="Colonne14933"/>
    <tableColumn id="14937" xr3:uid="{293E680F-89F2-4036-B4A0-EDF7AB62A4F2}" name="Colonne14934"/>
    <tableColumn id="14938" xr3:uid="{F3EC8187-FCA2-44D9-90C2-170A089158BE}" name="Colonne14935"/>
    <tableColumn id="14939" xr3:uid="{50866569-E12D-41C9-9C14-12F5F0575C3D}" name="Colonne14936"/>
    <tableColumn id="14940" xr3:uid="{C8D3B012-71D5-4DEC-A596-A6F1E85BF311}" name="Colonne14937"/>
    <tableColumn id="14941" xr3:uid="{7196B5CE-4EE1-4ADA-B87D-EAA4CA188244}" name="Colonne14938"/>
    <tableColumn id="14942" xr3:uid="{5D446389-1A9B-4920-9C94-B06F01676826}" name="Colonne14939"/>
    <tableColumn id="14943" xr3:uid="{4B4E02DF-33D3-4385-879E-B89C69B83743}" name="Colonne14940"/>
    <tableColumn id="14944" xr3:uid="{648F7F59-D82F-45AE-BBD0-7013AABB7725}" name="Colonne14941"/>
    <tableColumn id="14945" xr3:uid="{67C5573B-16DD-4751-B2D3-C0B269F934A7}" name="Colonne14942"/>
    <tableColumn id="14946" xr3:uid="{31AE0B4C-5C3B-4BB9-928B-1D371F3BA462}" name="Colonne14943"/>
    <tableColumn id="14947" xr3:uid="{A753B29D-12F5-4626-A35B-AF4D02C9649C}" name="Colonne14944"/>
    <tableColumn id="14948" xr3:uid="{5FAB6862-596A-4299-B1D2-8AD846A303B5}" name="Colonne14945"/>
    <tableColumn id="14949" xr3:uid="{0D1E2D6B-0695-4B7E-8EAD-5B2392E33189}" name="Colonne14946"/>
    <tableColumn id="14950" xr3:uid="{8B5FD888-3D99-44CB-8421-F5B54794D783}" name="Colonne14947"/>
    <tableColumn id="14951" xr3:uid="{62FD03CE-5E00-42C4-94DA-FE823F852CDB}" name="Colonne14948"/>
    <tableColumn id="14952" xr3:uid="{018C8D2E-5C33-4395-B080-412BBB857D6D}" name="Colonne14949"/>
    <tableColumn id="14953" xr3:uid="{D84A904D-BFB7-44D6-9971-50C97FAA1627}" name="Colonne14950"/>
    <tableColumn id="14954" xr3:uid="{353EC370-85B3-44A5-8EF8-AB501D95A2C9}" name="Colonne14951"/>
    <tableColumn id="14955" xr3:uid="{B7CD48BF-C9ED-4B59-9DBC-38932AFC44BE}" name="Colonne14952"/>
    <tableColumn id="14956" xr3:uid="{BAA99AB2-122D-45E5-A4C6-BBF84CC06F6E}" name="Colonne14953"/>
    <tableColumn id="14957" xr3:uid="{5C2933F0-2B8F-46DD-838D-92EC1798EBAD}" name="Colonne14954"/>
    <tableColumn id="14958" xr3:uid="{56EC0941-C837-4E2B-8535-7E8C4D01CD6F}" name="Colonne14955"/>
    <tableColumn id="14959" xr3:uid="{19ADF180-CED1-4D74-BEA6-6104A6FCE0B5}" name="Colonne14956"/>
    <tableColumn id="14960" xr3:uid="{36CCD4DA-E710-4FC5-8764-DF09E7DD6EF7}" name="Colonne14957"/>
    <tableColumn id="14961" xr3:uid="{2AC5FF30-0AF8-449B-8CE7-89787C5E2741}" name="Colonne14958"/>
    <tableColumn id="14962" xr3:uid="{16EF9305-3887-4779-BAAA-FB7452812F42}" name="Colonne14959"/>
    <tableColumn id="14963" xr3:uid="{B9AFF772-17C7-496C-9427-1C7C608365C3}" name="Colonne14960"/>
    <tableColumn id="14964" xr3:uid="{5B131626-F07B-425E-9A85-477002AB64AE}" name="Colonne14961"/>
    <tableColumn id="14965" xr3:uid="{99A7CC9F-14C6-44FE-9AC5-425346D3FF5A}" name="Colonne14962"/>
    <tableColumn id="14966" xr3:uid="{8654EF8C-FB86-49DD-9DBC-1D97823062C7}" name="Colonne14963"/>
    <tableColumn id="14967" xr3:uid="{BE019400-FFB4-4B23-BEC2-EF7AE4CF02E7}" name="Colonne14964"/>
    <tableColumn id="14968" xr3:uid="{1E80B0ED-E221-4D1A-B4BC-C378E1F1D3FD}" name="Colonne14965"/>
    <tableColumn id="14969" xr3:uid="{E8FB0573-489D-49FA-9CB8-7195E324D634}" name="Colonne14966"/>
    <tableColumn id="14970" xr3:uid="{2E05BB6A-C8EC-4D06-910D-E5C489A2DDFC}" name="Colonne14967"/>
    <tableColumn id="14971" xr3:uid="{FB807498-33A5-43E2-959E-D089FEFADDA4}" name="Colonne14968"/>
    <tableColumn id="14972" xr3:uid="{50663456-2BD2-438E-BB39-A70614D33F2B}" name="Colonne14969"/>
    <tableColumn id="14973" xr3:uid="{31480723-C641-49C7-8DB7-B2D850A37660}" name="Colonne14970"/>
    <tableColumn id="14974" xr3:uid="{47994507-562B-49EF-B4CD-18D16471BCA5}" name="Colonne14971"/>
    <tableColumn id="14975" xr3:uid="{F4A4A382-8ECE-4ABD-A92E-61AB8ABADF75}" name="Colonne14972"/>
    <tableColumn id="14976" xr3:uid="{8D34BEF7-016E-4D81-BA2E-79EFD404196F}" name="Colonne14973"/>
    <tableColumn id="14977" xr3:uid="{CEFCA7C4-69CF-4676-9FE6-20A9C4BCB0F5}" name="Colonne14974"/>
    <tableColumn id="14978" xr3:uid="{70F015B3-6BDD-4A03-8A03-2A5223A6A91A}" name="Colonne14975"/>
    <tableColumn id="14979" xr3:uid="{82585F13-B0A2-4633-BBD4-90C9FA42A52C}" name="Colonne14976"/>
    <tableColumn id="14980" xr3:uid="{94989FDE-5081-4055-8D95-3AA12F51A621}" name="Colonne14977"/>
    <tableColumn id="14981" xr3:uid="{E7681BC9-A14C-4317-864E-3EBF9F783D14}" name="Colonne14978"/>
    <tableColumn id="14982" xr3:uid="{ED739D38-88E7-43E1-A7DB-764C329F79A5}" name="Colonne14979"/>
    <tableColumn id="14983" xr3:uid="{D66B4817-F818-4E5C-A787-6C4F2241950F}" name="Colonne14980"/>
    <tableColumn id="14984" xr3:uid="{DD6DF7AC-BBE8-4D4D-9303-C270360C8A3A}" name="Colonne14981"/>
    <tableColumn id="14985" xr3:uid="{7D3E10BC-79BF-4912-913F-AF8BD67475A2}" name="Colonne14982"/>
    <tableColumn id="14986" xr3:uid="{DEF21A4B-D909-4C34-9976-643ACD68D184}" name="Colonne14983"/>
    <tableColumn id="14987" xr3:uid="{CD31666C-8B0D-4690-A867-827A0A7BEAF0}" name="Colonne14984"/>
    <tableColumn id="14988" xr3:uid="{CE567857-0601-4D6B-B568-1C1633B7D0F5}" name="Colonne14985"/>
    <tableColumn id="14989" xr3:uid="{B2B31F03-CFC0-40BD-B20A-E125A9077FEE}" name="Colonne14986"/>
    <tableColumn id="14990" xr3:uid="{CF217021-9F30-4FBF-B4B4-4BB52D9D44AA}" name="Colonne14987"/>
    <tableColumn id="14991" xr3:uid="{269F9CEF-3FAE-4223-9627-A102C0C2E7DA}" name="Colonne14988"/>
    <tableColumn id="14992" xr3:uid="{914F032A-1A08-4E06-A7B5-AA6E2EA02D9F}" name="Colonne14989"/>
    <tableColumn id="14993" xr3:uid="{9B25EDEF-A9DC-4898-87FE-388F92846D75}" name="Colonne14990"/>
    <tableColumn id="14994" xr3:uid="{0CA75CDC-FD2F-4EE0-A91D-7683A27E6D54}" name="Colonne14991"/>
    <tableColumn id="14995" xr3:uid="{CC9D44FC-D156-49C3-8D90-4765359ADCF6}" name="Colonne14992"/>
    <tableColumn id="14996" xr3:uid="{57A82875-5752-4951-B7A7-AFDBD3E0447A}" name="Colonne14993"/>
    <tableColumn id="14997" xr3:uid="{2F737DB8-7026-4565-BE6F-EFAA172B9CF2}" name="Colonne14994"/>
    <tableColumn id="14998" xr3:uid="{6E72C3C1-0A85-4F30-85BC-08471CBAF8F0}" name="Colonne14995"/>
    <tableColumn id="14999" xr3:uid="{1FD23695-7353-4AAE-8405-C6E18CF3805B}" name="Colonne14996"/>
    <tableColumn id="15000" xr3:uid="{8ACC7077-F40D-4F72-B486-2FC4A0B7F26B}" name="Colonne14997"/>
    <tableColumn id="15001" xr3:uid="{D5BFCB6F-5823-49A4-AF16-8E28A0E4D2B8}" name="Colonne14998"/>
    <tableColumn id="15002" xr3:uid="{97EE55F4-D48D-49A7-A912-D3DF69FBF310}" name="Colonne14999"/>
    <tableColumn id="15003" xr3:uid="{76998B7C-9F78-4D22-9B7C-0AF6EBF841E0}" name="Colonne15000"/>
    <tableColumn id="15004" xr3:uid="{4EE22FED-8A1A-44BB-A8F2-5FB9F32629F5}" name="Colonne15001"/>
    <tableColumn id="15005" xr3:uid="{71BD47CE-5E7D-4F6F-8958-8F385E2ADEEE}" name="Colonne15002"/>
    <tableColumn id="15006" xr3:uid="{7375F45D-CFE9-49BD-A751-9E4054EE410B}" name="Colonne15003"/>
    <tableColumn id="15007" xr3:uid="{C4507FF9-EBF0-42EE-AF38-678A077DFA06}" name="Colonne15004"/>
    <tableColumn id="15008" xr3:uid="{F01CA973-06F2-4822-B3E4-DA417D15FBC3}" name="Colonne15005"/>
    <tableColumn id="15009" xr3:uid="{DFEEE16F-30FD-49E5-B056-B388337CE009}" name="Colonne15006"/>
    <tableColumn id="15010" xr3:uid="{589221A9-BD5D-482E-8306-15AE1F653EA4}" name="Colonne15007"/>
    <tableColumn id="15011" xr3:uid="{38F75E9A-CEC2-46AD-A88F-306F51ACE7D1}" name="Colonne15008"/>
    <tableColumn id="15012" xr3:uid="{2CE64263-378C-424A-892B-C1387D451498}" name="Colonne15009"/>
    <tableColumn id="15013" xr3:uid="{199F4902-25D8-4E54-A90F-49D0C57ED8A1}" name="Colonne15010"/>
    <tableColumn id="15014" xr3:uid="{EAAA9AA8-C03D-4DFB-A70E-8506C7E46C14}" name="Colonne15011"/>
    <tableColumn id="15015" xr3:uid="{0A09064B-D478-4A9E-805B-292495D3A2A3}" name="Colonne15012"/>
    <tableColumn id="15016" xr3:uid="{C42F9E3F-E414-4490-84E4-FD563205E914}" name="Colonne15013"/>
    <tableColumn id="15017" xr3:uid="{2F59B687-3EF2-4F25-AA47-B67F836AC755}" name="Colonne15014"/>
    <tableColumn id="15018" xr3:uid="{095BB6EB-0A94-4B87-8EC0-9ADD44425EDE}" name="Colonne15015"/>
    <tableColumn id="15019" xr3:uid="{C1118A09-8DB3-480D-AA08-0035881F0C77}" name="Colonne15016"/>
    <tableColumn id="15020" xr3:uid="{78248613-5BC6-4E24-B80F-4661A1F5BD7A}" name="Colonne15017"/>
    <tableColumn id="15021" xr3:uid="{4E67DB1C-E035-4EBC-BA6F-BAC916626BCA}" name="Colonne15018"/>
    <tableColumn id="15022" xr3:uid="{25FC32B8-ADCE-4960-8D7E-556F825B1383}" name="Colonne15019"/>
    <tableColumn id="15023" xr3:uid="{4B3989CE-CCE6-4663-9EEE-4A8566279EEF}" name="Colonne15020"/>
    <tableColumn id="15024" xr3:uid="{7E3FC664-77A8-43B7-B210-05812F70394B}" name="Colonne15021"/>
    <tableColumn id="15025" xr3:uid="{616B2EE0-1DD8-487B-9A75-767F6AF79102}" name="Colonne15022"/>
    <tableColumn id="15026" xr3:uid="{0CAC317E-53D4-493D-94BD-35AB869F2405}" name="Colonne15023"/>
    <tableColumn id="15027" xr3:uid="{C4B53987-B52B-454B-913E-63792F602223}" name="Colonne15024"/>
    <tableColumn id="15028" xr3:uid="{118DAEBF-7FF8-4C38-9A00-C5E1858859EB}" name="Colonne15025"/>
    <tableColumn id="15029" xr3:uid="{2CB68E9E-FD1E-4C1A-AC33-1CBCB74ED1A7}" name="Colonne15026"/>
    <tableColumn id="15030" xr3:uid="{FF382DD0-EF07-46D4-AB1F-C84EBCF7289C}" name="Colonne15027"/>
    <tableColumn id="15031" xr3:uid="{99960181-1CCC-4593-B481-B31183540B9B}" name="Colonne15028"/>
    <tableColumn id="15032" xr3:uid="{B7E229E5-576F-409A-9302-FF74471138DD}" name="Colonne15029"/>
    <tableColumn id="15033" xr3:uid="{2EA3D5AC-EF6F-4FA8-A185-A5C04D380370}" name="Colonne15030"/>
    <tableColumn id="15034" xr3:uid="{E044B54B-A17B-4C97-B54F-18EA66F9CCB6}" name="Colonne15031"/>
    <tableColumn id="15035" xr3:uid="{85D265F0-39BC-4024-8159-413C3862917D}" name="Colonne15032"/>
    <tableColumn id="15036" xr3:uid="{5514F200-A733-495A-9163-2008313501B2}" name="Colonne15033"/>
    <tableColumn id="15037" xr3:uid="{FD6D6B0A-9F48-4219-B56C-E8A45B39FB43}" name="Colonne15034"/>
    <tableColumn id="15038" xr3:uid="{BC7751D6-E908-4650-9FF0-3D8C8F0CC217}" name="Colonne15035"/>
    <tableColumn id="15039" xr3:uid="{F8EE3880-6F62-42E1-970E-86C5217DE056}" name="Colonne15036"/>
    <tableColumn id="15040" xr3:uid="{3AE4F34C-8AB5-49DB-99B3-DF433C7EA40D}" name="Colonne15037"/>
    <tableColumn id="15041" xr3:uid="{19639C90-1838-4AD4-A630-4280B984611C}" name="Colonne15038"/>
    <tableColumn id="15042" xr3:uid="{38DF0B2E-4129-4BD2-B745-3938FE83AF55}" name="Colonne15039"/>
    <tableColumn id="15043" xr3:uid="{DB97B6A8-E8BB-4824-BCBC-FBC3B46673BE}" name="Colonne15040"/>
    <tableColumn id="15044" xr3:uid="{A431C1E9-A471-47FD-BAEF-F8851DCD350D}" name="Colonne15041"/>
    <tableColumn id="15045" xr3:uid="{FDA19C4D-585B-40CD-B7EB-45736A1F3879}" name="Colonne15042"/>
    <tableColumn id="15046" xr3:uid="{1AA91594-743A-42D9-976D-5E05AEFD0DCB}" name="Colonne15043"/>
    <tableColumn id="15047" xr3:uid="{63F2E62A-BFF9-44DA-9C3D-49837A78B230}" name="Colonne15044"/>
    <tableColumn id="15048" xr3:uid="{F957C79B-3C6E-406A-8F79-C201DE2E86B6}" name="Colonne15045"/>
    <tableColumn id="15049" xr3:uid="{7D2490E6-D22B-40C3-8762-400EFC59A3BB}" name="Colonne15046"/>
    <tableColumn id="15050" xr3:uid="{F615B192-159E-4793-8034-3E2B01D0A648}" name="Colonne15047"/>
    <tableColumn id="15051" xr3:uid="{F3F6B109-390C-4D27-8E63-AB84E5E83B28}" name="Colonne15048"/>
    <tableColumn id="15052" xr3:uid="{B49CF73B-FB0C-49BE-A81F-E998BBE658A1}" name="Colonne15049"/>
    <tableColumn id="15053" xr3:uid="{244ACC26-39EA-4530-A88D-29FE80D4B170}" name="Colonne15050"/>
    <tableColumn id="15054" xr3:uid="{ED88EFB2-615F-4723-9AFF-DE7A6C0A21B5}" name="Colonne15051"/>
    <tableColumn id="15055" xr3:uid="{1E338714-0564-41FD-BFD9-6CC7BB2CD7A6}" name="Colonne15052"/>
    <tableColumn id="15056" xr3:uid="{93B4EE9B-9929-411D-ACDD-AFA3A3F0C62D}" name="Colonne15053"/>
    <tableColumn id="15057" xr3:uid="{5BFF5636-E66E-4563-84B3-0E1E7081E7D3}" name="Colonne15054"/>
    <tableColumn id="15058" xr3:uid="{C96C5357-176C-4617-9D3F-79F3A9240B81}" name="Colonne15055"/>
    <tableColumn id="15059" xr3:uid="{893A9EE0-28E3-42E1-9BAF-D5386B20444D}" name="Colonne15056"/>
    <tableColumn id="15060" xr3:uid="{FC5389EB-22FF-4963-8FFB-CB50D2FF055B}" name="Colonne15057"/>
    <tableColumn id="15061" xr3:uid="{BEF0711C-6E1F-4D0A-81ED-FF8EF6F65DD1}" name="Colonne15058"/>
    <tableColumn id="15062" xr3:uid="{FBF4C013-32FA-4454-AC7D-965EB9AB146C}" name="Colonne15059"/>
    <tableColumn id="15063" xr3:uid="{E3BE55CA-6A90-41FA-AD0A-996154240375}" name="Colonne15060"/>
    <tableColumn id="15064" xr3:uid="{36F3A529-BA90-44AE-A87F-F0213BDF0B2B}" name="Colonne15061"/>
    <tableColumn id="15065" xr3:uid="{3A969C52-1E1F-4FF4-9241-7F6E2FF5108D}" name="Colonne15062"/>
    <tableColumn id="15066" xr3:uid="{2C11D926-5B4E-4850-8F1D-F717C39E4391}" name="Colonne15063"/>
    <tableColumn id="15067" xr3:uid="{AE2EB49D-24E7-47E7-BE3A-011210C82E04}" name="Colonne15064"/>
    <tableColumn id="15068" xr3:uid="{4C2868E7-F405-491A-870D-1D0AE5A5CC4B}" name="Colonne15065"/>
    <tableColumn id="15069" xr3:uid="{F994A2D6-D8D5-41EF-894D-03B521BBCDA2}" name="Colonne15066"/>
    <tableColumn id="15070" xr3:uid="{380EBEEB-F040-4A37-87A0-5A64463C37C4}" name="Colonne15067"/>
    <tableColumn id="15071" xr3:uid="{20C750F0-4140-4D8E-96DD-DB166EBFD3D6}" name="Colonne15068"/>
    <tableColumn id="15072" xr3:uid="{CC7C75E8-9525-47D3-AEB0-0FB73E559AE4}" name="Colonne15069"/>
    <tableColumn id="15073" xr3:uid="{CBB27F73-936A-44C2-970C-C5A92981C586}" name="Colonne15070"/>
    <tableColumn id="15074" xr3:uid="{FD6B52B2-BA5A-403B-9117-6B353DBD68B6}" name="Colonne15071"/>
    <tableColumn id="15075" xr3:uid="{5CFEF4AD-C0DB-4BF9-860A-1506ECB58BA2}" name="Colonne15072"/>
    <tableColumn id="15076" xr3:uid="{23438C06-F365-41B7-8110-C02DB2EB41B5}" name="Colonne15073"/>
    <tableColumn id="15077" xr3:uid="{D174EA6A-FA54-49BA-9028-7879A3AEFCBB}" name="Colonne15074"/>
    <tableColumn id="15078" xr3:uid="{9F4D2FE8-43CA-4F23-88F5-05C05E63A7E4}" name="Colonne15075"/>
    <tableColumn id="15079" xr3:uid="{C360097B-BF72-4CEB-A5F6-65D0D3C022F2}" name="Colonne15076"/>
    <tableColumn id="15080" xr3:uid="{1CF8BF08-1426-4E98-943F-967297BFA427}" name="Colonne15077"/>
    <tableColumn id="15081" xr3:uid="{4AC30381-393A-4CD6-8C7F-A23A99B46E61}" name="Colonne15078"/>
    <tableColumn id="15082" xr3:uid="{9E2BD386-4E34-4FC4-9F05-D101769CE53B}" name="Colonne15079"/>
    <tableColumn id="15083" xr3:uid="{8AED19D9-B792-493C-991E-8B2160B2BF92}" name="Colonne15080"/>
    <tableColumn id="15084" xr3:uid="{73F3B670-BE9E-41D5-BB98-51F6AD25BD76}" name="Colonne15081"/>
    <tableColumn id="15085" xr3:uid="{F56EB748-35B4-4741-B6CC-819F669666AF}" name="Colonne15082"/>
    <tableColumn id="15086" xr3:uid="{6A647A69-AFE5-4B12-8C6C-2EFD1E994AA1}" name="Colonne15083"/>
    <tableColumn id="15087" xr3:uid="{5E42DF30-FC5B-49FB-A229-AA8FCF194051}" name="Colonne15084"/>
    <tableColumn id="15088" xr3:uid="{6C38F5F6-3A26-4403-9958-6631F164BA26}" name="Colonne15085"/>
    <tableColumn id="15089" xr3:uid="{38D2AE56-A4A2-486E-8937-C5912B7244C6}" name="Colonne15086"/>
    <tableColumn id="15090" xr3:uid="{376654D6-70DE-4F2E-A2B2-92321524728E}" name="Colonne15087"/>
    <tableColumn id="15091" xr3:uid="{D85C0708-E7CE-4230-A2F7-CD60D1A750B9}" name="Colonne15088"/>
    <tableColumn id="15092" xr3:uid="{4BB1406B-C91D-44B1-B643-F7ACFD4C8CDD}" name="Colonne15089"/>
    <tableColumn id="15093" xr3:uid="{7A96C452-4850-43E1-8C01-6F3077A6F8DE}" name="Colonne15090"/>
    <tableColumn id="15094" xr3:uid="{DF2B7EF6-5456-46D5-A34F-74F706661C94}" name="Colonne15091"/>
    <tableColumn id="15095" xr3:uid="{2E3E808A-8218-4AC2-B318-F2E8CA0A168E}" name="Colonne15092"/>
    <tableColumn id="15096" xr3:uid="{8EBB6D45-52A6-4B0B-B059-526B33BA4BA0}" name="Colonne15093"/>
    <tableColumn id="15097" xr3:uid="{7CD7574B-3784-435C-A706-8C70BCB31088}" name="Colonne15094"/>
    <tableColumn id="15098" xr3:uid="{5784C578-4449-4B2B-9C04-3A51E6960252}" name="Colonne15095"/>
    <tableColumn id="15099" xr3:uid="{C8FBFA73-AD63-4EE9-A904-4B2D289428FE}" name="Colonne15096"/>
    <tableColumn id="15100" xr3:uid="{2AF60421-2E33-4FDE-B306-D4680F3BDA23}" name="Colonne15097"/>
    <tableColumn id="15101" xr3:uid="{CCA60F7B-3628-41A6-BCAA-3698F6DC1D84}" name="Colonne15098"/>
    <tableColumn id="15102" xr3:uid="{ADA68998-982B-4DB7-9161-D0F57BDA4A13}" name="Colonne15099"/>
    <tableColumn id="15103" xr3:uid="{CFCE2B61-1E23-44AB-A73D-04E7ED469767}" name="Colonne15100"/>
    <tableColumn id="15104" xr3:uid="{49F641FB-E878-4EE4-A965-B265C9374242}" name="Colonne15101"/>
    <tableColumn id="15105" xr3:uid="{5F274D8F-7E4B-47F3-8852-B18261435B55}" name="Colonne15102"/>
    <tableColumn id="15106" xr3:uid="{46A00684-8707-4D2F-A65D-35C5142398DE}" name="Colonne15103"/>
    <tableColumn id="15107" xr3:uid="{7A58DD6C-588C-4F04-8051-383C6E10E1FC}" name="Colonne15104"/>
    <tableColumn id="15108" xr3:uid="{C7A848A8-2126-41EA-9EA6-F3535FBE9FF3}" name="Colonne15105"/>
    <tableColumn id="15109" xr3:uid="{3C9E0F48-4858-4C25-A752-E47A925696E6}" name="Colonne15106"/>
    <tableColumn id="15110" xr3:uid="{FBA04009-EF5E-48A6-931E-1AFEFB7DF212}" name="Colonne15107"/>
    <tableColumn id="15111" xr3:uid="{DD9842EF-C242-4837-A87D-16CE064E2FE6}" name="Colonne15108"/>
    <tableColumn id="15112" xr3:uid="{111BFF8C-2B62-468F-A981-3FB31B2D7C07}" name="Colonne15109"/>
    <tableColumn id="15113" xr3:uid="{AF8ED78D-340C-40E1-AC02-1E2FE630548B}" name="Colonne15110"/>
    <tableColumn id="15114" xr3:uid="{6C7C8C52-959B-4316-B96A-0D62BFDC97DF}" name="Colonne15111"/>
    <tableColumn id="15115" xr3:uid="{25201F92-38C2-4E7F-AFB2-6BD34B493092}" name="Colonne15112"/>
    <tableColumn id="15116" xr3:uid="{A5F51A8C-5E45-4DF7-BC6F-195ACC8B0E95}" name="Colonne15113"/>
    <tableColumn id="15117" xr3:uid="{472A1F4B-3874-4DC2-ADCB-98942DA618B2}" name="Colonne15114"/>
    <tableColumn id="15118" xr3:uid="{F2BBA3D7-37F7-46AC-8242-F1537DB71C47}" name="Colonne15115"/>
    <tableColumn id="15119" xr3:uid="{D9235CF2-0590-494A-AC30-7D08BC0AEFCA}" name="Colonne15116"/>
    <tableColumn id="15120" xr3:uid="{78222D7F-AC31-4FD0-BC6C-23954CB8E73C}" name="Colonne15117"/>
    <tableColumn id="15121" xr3:uid="{44553226-A2A4-4617-9957-BBE444BECCD4}" name="Colonne15118"/>
    <tableColumn id="15122" xr3:uid="{5330EC62-951A-4A83-9E1B-43DA1C4AC61E}" name="Colonne15119"/>
    <tableColumn id="15123" xr3:uid="{6DAC1744-9944-4144-A1A8-33A546F87501}" name="Colonne15120"/>
    <tableColumn id="15124" xr3:uid="{711A0EC9-9680-4522-A1FF-FDE98F31414B}" name="Colonne15121"/>
    <tableColumn id="15125" xr3:uid="{AAD69603-1AA0-4F2A-8F44-CE0EBAFC58B2}" name="Colonne15122"/>
    <tableColumn id="15126" xr3:uid="{7DD79A62-F5DD-4D65-A0AB-74D52268240D}" name="Colonne15123"/>
    <tableColumn id="15127" xr3:uid="{87EEA76A-9C2D-4CEF-A9ED-58D9D6282D0A}" name="Colonne15124"/>
    <tableColumn id="15128" xr3:uid="{E43812E8-D2A0-4090-8A96-C6527FAC2F32}" name="Colonne15125"/>
    <tableColumn id="15129" xr3:uid="{ACB60A49-30BD-414E-8257-CC7145A43AF3}" name="Colonne15126"/>
    <tableColumn id="15130" xr3:uid="{8775CD26-4624-4BDA-970B-D754AA85992D}" name="Colonne15127"/>
    <tableColumn id="15131" xr3:uid="{4A8C6BC7-D924-4A45-B9CF-75E074C332B1}" name="Colonne15128"/>
    <tableColumn id="15132" xr3:uid="{B1AD6742-EC82-47EA-9283-9D9E8E7D5292}" name="Colonne15129"/>
    <tableColumn id="15133" xr3:uid="{B7C0E229-30B0-4873-AC9A-7EAFF1EBF510}" name="Colonne15130"/>
    <tableColumn id="15134" xr3:uid="{72E2F566-E091-4E28-857E-7A916F66C8AF}" name="Colonne15131"/>
    <tableColumn id="15135" xr3:uid="{762F732F-E5B3-4C0C-B948-2FBB382019C2}" name="Colonne15132"/>
    <tableColumn id="15136" xr3:uid="{9D17F8FD-3503-496B-8CEC-AA89B08D6F31}" name="Colonne15133"/>
    <tableColumn id="15137" xr3:uid="{F22FF97A-BF10-44E8-91B4-3535375D07FA}" name="Colonne15134"/>
    <tableColumn id="15138" xr3:uid="{7CFA630D-AE47-402C-9B28-0AF1FD908777}" name="Colonne15135"/>
    <tableColumn id="15139" xr3:uid="{640BF3A4-AC1F-42ED-8E4D-020C01B4A070}" name="Colonne15136"/>
    <tableColumn id="15140" xr3:uid="{B87E88D7-B40A-498E-99A2-C7B3414FB150}" name="Colonne15137"/>
    <tableColumn id="15141" xr3:uid="{9CD095FD-B802-4130-817F-343EB16DF98D}" name="Colonne15138"/>
    <tableColumn id="15142" xr3:uid="{645A566D-4721-4BB4-8473-B7256BFD3E1F}" name="Colonne15139"/>
    <tableColumn id="15143" xr3:uid="{DC8D8370-98D9-44C2-A330-9983647C7037}" name="Colonne15140"/>
    <tableColumn id="15144" xr3:uid="{0C0F0C82-2F9F-4DD4-9EC3-0894754880F6}" name="Colonne15141"/>
    <tableColumn id="15145" xr3:uid="{5100C340-F87B-4670-AE94-C623DFD5CCEA}" name="Colonne15142"/>
    <tableColumn id="15146" xr3:uid="{3477157D-81F3-4B0A-826E-619462459AB0}" name="Colonne15143"/>
    <tableColumn id="15147" xr3:uid="{53F7AADA-06EA-44CB-AA93-4771FFECF4CB}" name="Colonne15144"/>
    <tableColumn id="15148" xr3:uid="{D3BBE334-7F71-44C2-8E9B-B07E9ED58CE1}" name="Colonne15145"/>
    <tableColumn id="15149" xr3:uid="{DD9C6B79-80F8-4C1C-A968-6CB33896FC0E}" name="Colonne15146"/>
    <tableColumn id="15150" xr3:uid="{9FEBB1FA-9FC3-4E91-A1A5-A3DE237E7378}" name="Colonne15147"/>
    <tableColumn id="15151" xr3:uid="{079BADCF-8E68-4950-B733-5248EE53EC0E}" name="Colonne15148"/>
    <tableColumn id="15152" xr3:uid="{97046AB1-7FA8-4659-847C-323ACD8275C7}" name="Colonne15149"/>
    <tableColumn id="15153" xr3:uid="{861A2437-8F43-4513-B326-F222FDBB5525}" name="Colonne15150"/>
    <tableColumn id="15154" xr3:uid="{56A985A6-636F-4304-9C8B-714AECE024D9}" name="Colonne15151"/>
    <tableColumn id="15155" xr3:uid="{976891B5-F47A-41A8-806C-6ABE26026D37}" name="Colonne15152"/>
    <tableColumn id="15156" xr3:uid="{E93E98DE-2C71-4E52-AFB7-664613510A33}" name="Colonne15153"/>
    <tableColumn id="15157" xr3:uid="{2689B1C8-F806-409E-8E27-72F519513F2E}" name="Colonne15154"/>
    <tableColumn id="15158" xr3:uid="{B41E406B-01C2-4226-AC72-E62EDC967CBA}" name="Colonne15155"/>
    <tableColumn id="15159" xr3:uid="{D018440C-EB67-494F-96C6-F4E0F5C577D6}" name="Colonne15156"/>
    <tableColumn id="15160" xr3:uid="{323B05FB-8A05-40E0-9F07-45E8112BC987}" name="Colonne15157"/>
    <tableColumn id="15161" xr3:uid="{AAD75B88-C6A1-4DE4-96DC-7826973B651B}" name="Colonne15158"/>
    <tableColumn id="15162" xr3:uid="{CB1973CB-1FD4-4990-8685-3020D966A465}" name="Colonne15159"/>
    <tableColumn id="15163" xr3:uid="{095F89EB-A0C4-4F6B-BE04-B2C2FF623B1A}" name="Colonne15160"/>
    <tableColumn id="15164" xr3:uid="{3FED08EE-4081-4A73-8C77-24E856270456}" name="Colonne15161"/>
    <tableColumn id="15165" xr3:uid="{E50336B6-D0C6-485E-9D6A-11017EDB356A}" name="Colonne15162"/>
    <tableColumn id="15166" xr3:uid="{80B8DA0E-936B-4A81-8304-EF9125F0C383}" name="Colonne15163"/>
    <tableColumn id="15167" xr3:uid="{E1125967-0F97-4F1E-9651-84E0DA58CFC8}" name="Colonne15164"/>
    <tableColumn id="15168" xr3:uid="{9752E8A8-FE8B-4A6E-8996-2072AC6E7402}" name="Colonne15165"/>
    <tableColumn id="15169" xr3:uid="{69B3814C-FC07-4920-943B-9483E6664850}" name="Colonne15166"/>
    <tableColumn id="15170" xr3:uid="{3C1ED41D-B44E-4545-AA89-2E3EC38974DF}" name="Colonne15167"/>
    <tableColumn id="15171" xr3:uid="{AAF0DE7A-EF65-4D15-A185-3EBEC19DCB12}" name="Colonne15168"/>
    <tableColumn id="15172" xr3:uid="{9A9ED254-738C-47FA-8C07-92C96CBFB75B}" name="Colonne15169"/>
    <tableColumn id="15173" xr3:uid="{6D5516AB-5368-4DE4-A734-CA89957F5B17}" name="Colonne15170"/>
    <tableColumn id="15174" xr3:uid="{7F9306B3-869F-4BE3-B805-F2F06921ED6C}" name="Colonne15171"/>
    <tableColumn id="15175" xr3:uid="{83DF08B3-3375-43F1-A10B-E398392C0076}" name="Colonne15172"/>
    <tableColumn id="15176" xr3:uid="{D9070AFD-9B65-4BC6-B6D7-E68B7DDABFE6}" name="Colonne15173"/>
    <tableColumn id="15177" xr3:uid="{6C9E64E3-BDFA-4EEA-AE35-BDA9D9F2A678}" name="Colonne15174"/>
    <tableColumn id="15178" xr3:uid="{5FC3C467-C3CF-42B2-9AD0-C5E146939582}" name="Colonne15175"/>
    <tableColumn id="15179" xr3:uid="{9D414B38-9223-477F-98D8-442D889A187D}" name="Colonne15176"/>
    <tableColumn id="15180" xr3:uid="{2C4927ED-8AFF-4999-8F7A-1D8CF9EBDDB6}" name="Colonne15177"/>
    <tableColumn id="15181" xr3:uid="{EFF5EB43-F5EB-4F7F-ABDC-D0B9916E0F5C}" name="Colonne15178"/>
    <tableColumn id="15182" xr3:uid="{C283F77E-25F9-41C7-84A4-09B5EF4C8E93}" name="Colonne15179"/>
    <tableColumn id="15183" xr3:uid="{6CEC66C7-7AE2-4EB6-B337-98CA04B0B274}" name="Colonne15180"/>
    <tableColumn id="15184" xr3:uid="{678C60C9-4EEB-4E62-8AFC-5AD6A090902C}" name="Colonne15181"/>
    <tableColumn id="15185" xr3:uid="{A5151F4F-E8C7-4F6C-9BA5-81B8289174D3}" name="Colonne15182"/>
    <tableColumn id="15186" xr3:uid="{7C3099AC-D371-4317-8FC5-019C11086885}" name="Colonne15183"/>
    <tableColumn id="15187" xr3:uid="{60650160-1047-4F96-8873-8F0DD8ACF6ED}" name="Colonne15184"/>
    <tableColumn id="15188" xr3:uid="{89F27897-6D11-4D5E-A67C-7B5A4231763B}" name="Colonne15185"/>
    <tableColumn id="15189" xr3:uid="{76697C78-2DCE-445A-8151-CA1E2924BFD0}" name="Colonne15186"/>
    <tableColumn id="15190" xr3:uid="{3F294A42-7F4B-441A-9478-BFBAECB6272F}" name="Colonne15187"/>
    <tableColumn id="15191" xr3:uid="{2EE7986A-961F-48E0-BE41-7D7EBD1014A2}" name="Colonne15188"/>
    <tableColumn id="15192" xr3:uid="{034C8953-A6C9-4F4E-AA02-B95C4AA5960E}" name="Colonne15189"/>
    <tableColumn id="15193" xr3:uid="{E2869971-8BD7-4057-AC18-3D3C744BFB9F}" name="Colonne15190"/>
    <tableColumn id="15194" xr3:uid="{30513A60-07BA-4698-8877-2AA8B5B68B5F}" name="Colonne15191"/>
    <tableColumn id="15195" xr3:uid="{733F6670-33F4-4EF6-A9BF-45441195CB77}" name="Colonne15192"/>
    <tableColumn id="15196" xr3:uid="{F3551C7B-1E71-4B50-BE64-72014CEDFEE1}" name="Colonne15193"/>
    <tableColumn id="15197" xr3:uid="{9BFC3C14-91E5-43CC-98EA-3B1C85CD8EA5}" name="Colonne15194"/>
    <tableColumn id="15198" xr3:uid="{CAA4AE37-EBE4-4B7C-A76F-5DF6D41D6251}" name="Colonne15195"/>
    <tableColumn id="15199" xr3:uid="{882AED4B-6DAC-4B45-9598-9A0B2F7B5E14}" name="Colonne15196"/>
    <tableColumn id="15200" xr3:uid="{6825815B-426F-4308-8538-0E7D96F42661}" name="Colonne15197"/>
    <tableColumn id="15201" xr3:uid="{8C50314C-C904-4F8E-A6E1-06CADCDD7A3D}" name="Colonne15198"/>
    <tableColumn id="15202" xr3:uid="{82F1E882-19D1-4735-9A13-99C5E5C31B78}" name="Colonne15199"/>
    <tableColumn id="15203" xr3:uid="{74D3A9F4-F8C1-4FAB-96D7-1B3E4542321B}" name="Colonne15200"/>
    <tableColumn id="15204" xr3:uid="{4AF7D0DC-2C24-4177-9793-F586C189D835}" name="Colonne15201"/>
    <tableColumn id="15205" xr3:uid="{46D35AD6-1489-40CD-ACA9-20CE65F7C981}" name="Colonne15202"/>
    <tableColumn id="15206" xr3:uid="{92B41D23-9823-473A-9141-E60FDD59675F}" name="Colonne15203"/>
    <tableColumn id="15207" xr3:uid="{3A7A28E4-14FB-4052-97E0-385FDDAEDFC6}" name="Colonne15204"/>
    <tableColumn id="15208" xr3:uid="{0A8D4B90-0AFF-4B40-B270-73AAA13638CC}" name="Colonne15205"/>
    <tableColumn id="15209" xr3:uid="{90F690B4-BA2F-449F-87CC-B92E4844ABBE}" name="Colonne15206"/>
    <tableColumn id="15210" xr3:uid="{06669142-AF67-4D17-8BC2-37C23CC4F9E5}" name="Colonne15207"/>
    <tableColumn id="15211" xr3:uid="{FBF980F3-E50A-4358-BB69-6B55D4E27B3B}" name="Colonne15208"/>
    <tableColumn id="15212" xr3:uid="{257B976F-3337-46A6-8183-A7564EB8170A}" name="Colonne15209"/>
    <tableColumn id="15213" xr3:uid="{3088C55D-4111-4576-BFE7-9E08B0A4E2AC}" name="Colonne15210"/>
    <tableColumn id="15214" xr3:uid="{9B17F038-5B5A-4300-92DA-33DF85973D7F}" name="Colonne15211"/>
    <tableColumn id="15215" xr3:uid="{5424CB6F-967D-4F27-9121-B3368DAE9CF8}" name="Colonne15212"/>
    <tableColumn id="15216" xr3:uid="{99A219EA-80B9-472C-9AFC-B809B9F3A8CB}" name="Colonne15213"/>
    <tableColumn id="15217" xr3:uid="{4680B557-6E65-4382-9B7B-7CE71912803E}" name="Colonne15214"/>
    <tableColumn id="15218" xr3:uid="{E7D0EE61-9EF8-415C-8E2D-B71D56DA7435}" name="Colonne15215"/>
    <tableColumn id="15219" xr3:uid="{0FFDB504-FDB7-4537-A5AE-D241030E610C}" name="Colonne15216"/>
    <tableColumn id="15220" xr3:uid="{A5FBBE9C-0E65-4FAC-9C88-3520E4BFE660}" name="Colonne15217"/>
    <tableColumn id="15221" xr3:uid="{922CA596-06BA-439B-B094-B7D2EF0715ED}" name="Colonne15218"/>
    <tableColumn id="15222" xr3:uid="{44760749-F21C-4549-A511-2300BAB38ACE}" name="Colonne15219"/>
    <tableColumn id="15223" xr3:uid="{A5E2BD3D-4D81-49F4-9E00-1C11298AA2A6}" name="Colonne15220"/>
    <tableColumn id="15224" xr3:uid="{CF83BD60-C36D-4B89-B17C-D59CE9D5F3CE}" name="Colonne15221"/>
    <tableColumn id="15225" xr3:uid="{1350D182-8742-4141-9504-6DA18EB98800}" name="Colonne15222"/>
    <tableColumn id="15226" xr3:uid="{BBE5FABE-6876-48BA-B566-DE654D5F3402}" name="Colonne15223"/>
    <tableColumn id="15227" xr3:uid="{3389AF79-E184-43C1-A21D-E0BE8411429A}" name="Colonne15224"/>
    <tableColumn id="15228" xr3:uid="{C82F73B1-A041-47A1-84E2-904DFC84E739}" name="Colonne15225"/>
    <tableColumn id="15229" xr3:uid="{F74D38B6-B692-4680-8915-7168931D72E0}" name="Colonne15226"/>
    <tableColumn id="15230" xr3:uid="{6ACDCBC9-E8F0-4E6F-A73F-D065B9127E52}" name="Colonne15227"/>
    <tableColumn id="15231" xr3:uid="{8CFF781D-F7B3-4806-80E2-2A9DB4AC9C17}" name="Colonne15228"/>
    <tableColumn id="15232" xr3:uid="{B5B0AFAA-C38A-4641-A767-291F0A419C9F}" name="Colonne15229"/>
    <tableColumn id="15233" xr3:uid="{198614A0-D423-447B-91BD-AA70CC40E475}" name="Colonne15230"/>
    <tableColumn id="15234" xr3:uid="{3C26A79B-3068-44AA-82B1-B5FCFA3555EB}" name="Colonne15231"/>
    <tableColumn id="15235" xr3:uid="{C219A570-223C-45D8-8D8D-29E05786828C}" name="Colonne15232"/>
    <tableColumn id="15236" xr3:uid="{E9BEFD64-EA17-4E35-A04B-AAFDB1475733}" name="Colonne15233"/>
    <tableColumn id="15237" xr3:uid="{46D8B6B9-77C5-47F4-BE06-7A8AB37D08FE}" name="Colonne15234"/>
    <tableColumn id="15238" xr3:uid="{CE666B28-2174-49EC-89E8-F403BE59C184}" name="Colonne15235"/>
    <tableColumn id="15239" xr3:uid="{78A0EA54-037A-458C-8FE6-E6C43F1E22CB}" name="Colonne15236"/>
    <tableColumn id="15240" xr3:uid="{12EC52F4-E5E4-49E0-876E-28D1815BFC8D}" name="Colonne15237"/>
    <tableColumn id="15241" xr3:uid="{68DFF2E3-45CC-4143-B44D-EFC54E3A5C22}" name="Colonne15238"/>
    <tableColumn id="15242" xr3:uid="{B25DA352-A318-4004-B232-C159ED380E39}" name="Colonne15239"/>
    <tableColumn id="15243" xr3:uid="{922AD8DB-DF39-4B7B-ABF7-D32AA2C8D9DD}" name="Colonne15240"/>
    <tableColumn id="15244" xr3:uid="{5C0189DA-21FB-457A-89FC-9846D31EF5AA}" name="Colonne15241"/>
    <tableColumn id="15245" xr3:uid="{FA00EB0E-14BB-46B8-A6D5-E0679114CA0D}" name="Colonne15242"/>
    <tableColumn id="15246" xr3:uid="{8E9D4013-4E7D-49BE-B78B-A54128DBB994}" name="Colonne15243"/>
    <tableColumn id="15247" xr3:uid="{A6B4E95E-97AD-4D38-8581-8BFD4E827EC6}" name="Colonne15244"/>
    <tableColumn id="15248" xr3:uid="{2B242C82-8BEA-4218-9EEA-0327BC75717E}" name="Colonne15245"/>
    <tableColumn id="15249" xr3:uid="{83CA498D-C049-427D-8A32-701CFB043810}" name="Colonne15246"/>
    <tableColumn id="15250" xr3:uid="{C1EEDB65-0D90-43C7-93AD-CD35279A44AA}" name="Colonne15247"/>
    <tableColumn id="15251" xr3:uid="{8D149155-2B77-4CC6-A20D-8BEE5D92D4B9}" name="Colonne15248"/>
    <tableColumn id="15252" xr3:uid="{144992B7-F4D6-40FE-9DEC-4BA943069E1A}" name="Colonne15249"/>
    <tableColumn id="15253" xr3:uid="{D132FDE4-A956-410F-B005-24F954703168}" name="Colonne15250"/>
    <tableColumn id="15254" xr3:uid="{E5CECCD5-5B6F-4E1F-B569-9C4C69CD689C}" name="Colonne15251"/>
    <tableColumn id="15255" xr3:uid="{3C1A4D93-8CF7-4687-8A49-38CC13EDC9DC}" name="Colonne15252"/>
    <tableColumn id="15256" xr3:uid="{51C7FF3C-673A-4A13-9688-EFD8B346076C}" name="Colonne15253"/>
    <tableColumn id="15257" xr3:uid="{C557212C-DF21-43B6-BAD3-ED79BE2A0FF0}" name="Colonne15254"/>
    <tableColumn id="15258" xr3:uid="{29C96E5C-189A-42EA-9E34-07B80D8077F7}" name="Colonne15255"/>
    <tableColumn id="15259" xr3:uid="{90B8FC72-BC2B-4476-9B6B-CFF79BAD8564}" name="Colonne15256"/>
    <tableColumn id="15260" xr3:uid="{2EF49F05-6A5B-4B84-AED3-FCE27C69BD5A}" name="Colonne15257"/>
    <tableColumn id="15261" xr3:uid="{22AA50A7-7D05-4110-8344-D52C9B8C30D4}" name="Colonne15258"/>
    <tableColumn id="15262" xr3:uid="{7258FDE6-1CB8-42F2-9401-AC9CD0FB181B}" name="Colonne15259"/>
    <tableColumn id="15263" xr3:uid="{4D9BD119-CC21-43B5-82A0-FB8FCCD81DA4}" name="Colonne15260"/>
    <tableColumn id="15264" xr3:uid="{79F32B78-DEB5-4216-87F4-AB7E5F096733}" name="Colonne15261"/>
    <tableColumn id="15265" xr3:uid="{2054C809-0816-43D1-A8CD-53B4B119C4EE}" name="Colonne15262"/>
    <tableColumn id="15266" xr3:uid="{82153B9E-1699-48AE-AF7D-F11164FEA646}" name="Colonne15263"/>
    <tableColumn id="15267" xr3:uid="{77C2CD79-3550-40AB-B4C9-3B70419CCB11}" name="Colonne15264"/>
    <tableColumn id="15268" xr3:uid="{DED2FAA3-FE35-4BFB-AB8C-F11A70505207}" name="Colonne15265"/>
    <tableColumn id="15269" xr3:uid="{CE65CF43-91FF-4F5A-9475-447049FC0070}" name="Colonne15266"/>
    <tableColumn id="15270" xr3:uid="{52E1BFEF-E280-492F-94CB-F6A3EC5A931B}" name="Colonne15267"/>
    <tableColumn id="15271" xr3:uid="{FB8E6B29-42D8-4705-AB78-128DCF883A86}" name="Colonne15268"/>
    <tableColumn id="15272" xr3:uid="{5540FBA8-7869-4B38-A7F0-B77D5B4EB5C9}" name="Colonne15269"/>
    <tableColumn id="15273" xr3:uid="{DE5D6EF7-3A61-4CAB-9D8C-A34CD4CBED77}" name="Colonne15270"/>
    <tableColumn id="15274" xr3:uid="{93027232-57CB-40ED-AC2B-24D33A1D2064}" name="Colonne15271"/>
    <tableColumn id="15275" xr3:uid="{6B4C53A8-4826-4FC1-A8AF-7E1E603649F5}" name="Colonne15272"/>
    <tableColumn id="15276" xr3:uid="{33A31B42-7794-4321-8A8F-5B825129F299}" name="Colonne15273"/>
    <tableColumn id="15277" xr3:uid="{60AFF0C2-4CF3-409E-90E6-7B44008DE01A}" name="Colonne15274"/>
    <tableColumn id="15278" xr3:uid="{ADCC63E9-694C-4E8A-86E8-8A0222F05C00}" name="Colonne15275"/>
    <tableColumn id="15279" xr3:uid="{9171DC7D-7A2D-4240-9E7F-7A5C672E6D36}" name="Colonne15276"/>
    <tableColumn id="15280" xr3:uid="{257C8909-4D6C-4737-A960-E95BBD820A1F}" name="Colonne15277"/>
    <tableColumn id="15281" xr3:uid="{22BFB725-1D42-4571-AB61-DED852559DAF}" name="Colonne15278"/>
    <tableColumn id="15282" xr3:uid="{60E2F24A-C5C4-4624-82A0-7356D33253C4}" name="Colonne15279"/>
    <tableColumn id="15283" xr3:uid="{6324FEB3-7EF0-4E1F-9FF3-AB5D3CF86ABF}" name="Colonne15280"/>
    <tableColumn id="15284" xr3:uid="{C301C469-F882-4CDA-B8E3-6187778F721D}" name="Colonne15281"/>
    <tableColumn id="15285" xr3:uid="{293FC8CF-A89E-482E-9339-7BAF1713C0A8}" name="Colonne15282"/>
    <tableColumn id="15286" xr3:uid="{7122E7D1-5567-40D4-8CC8-88845192987F}" name="Colonne15283"/>
    <tableColumn id="15287" xr3:uid="{3236BC04-F776-48BC-84E8-46D6B122A809}" name="Colonne15284"/>
    <tableColumn id="15288" xr3:uid="{A0BF7A32-72BC-4CDA-A4C0-286DFFAAF389}" name="Colonne15285"/>
    <tableColumn id="15289" xr3:uid="{C4288707-AD6D-4D61-A31A-95B6FE6D124F}" name="Colonne15286"/>
    <tableColumn id="15290" xr3:uid="{4CD23ABB-69BA-4870-982C-10EA6BD6FB0F}" name="Colonne15287"/>
    <tableColumn id="15291" xr3:uid="{23130803-DF5E-4E65-9B7E-D0DA7F9E021F}" name="Colonne15288"/>
    <tableColumn id="15292" xr3:uid="{717E90BB-91ED-45BC-B266-FF4638203983}" name="Colonne15289"/>
    <tableColumn id="15293" xr3:uid="{E78FEDEA-DE53-4BEF-9FCB-F815FDF868D5}" name="Colonne15290"/>
    <tableColumn id="15294" xr3:uid="{7C02EDF4-E1B9-4BCE-9423-C4B08FE01098}" name="Colonne15291"/>
    <tableColumn id="15295" xr3:uid="{DEA2A133-1979-4244-87EA-252DF12B16A9}" name="Colonne15292"/>
    <tableColumn id="15296" xr3:uid="{4C87AA32-9FE0-49B8-81A0-1E7906E0E320}" name="Colonne15293"/>
    <tableColumn id="15297" xr3:uid="{BD75D02C-F0B9-4848-950D-0D783EE1FB72}" name="Colonne15294"/>
    <tableColumn id="15298" xr3:uid="{0EEE87E7-000C-4B68-BA21-B383C9F771C2}" name="Colonne15295"/>
    <tableColumn id="15299" xr3:uid="{69D1593B-489A-4385-B30E-03068909CD61}" name="Colonne15296"/>
    <tableColumn id="15300" xr3:uid="{64B4242C-98AB-4432-A03A-711909396EF3}" name="Colonne15297"/>
    <tableColumn id="15301" xr3:uid="{35760A69-5CFD-4DD2-8A80-ABB89E99A1C6}" name="Colonne15298"/>
    <tableColumn id="15302" xr3:uid="{3713DB6A-D21B-4461-9375-046DB8D04A03}" name="Colonne15299"/>
    <tableColumn id="15303" xr3:uid="{8055A120-6BCB-475D-B04B-02DE3A4ED3B9}" name="Colonne15300"/>
    <tableColumn id="15304" xr3:uid="{A746F298-F5F0-4BB2-A944-6E8E8B4A7DBE}" name="Colonne15301"/>
    <tableColumn id="15305" xr3:uid="{AEE4BA68-94C8-47F8-9E04-A18DFBABA4D4}" name="Colonne15302"/>
    <tableColumn id="15306" xr3:uid="{B310159C-8CBA-407D-B00B-A99A03DE8663}" name="Colonne15303"/>
    <tableColumn id="15307" xr3:uid="{D947E155-2CE9-4A23-AB07-C2F499D5AA49}" name="Colonne15304"/>
    <tableColumn id="15308" xr3:uid="{5B0464D3-3F2F-4854-88BD-BC24D3D5DA83}" name="Colonne15305"/>
    <tableColumn id="15309" xr3:uid="{6FA43A61-A7AC-4966-9B41-9862691B3780}" name="Colonne15306"/>
    <tableColumn id="15310" xr3:uid="{727ABEF2-2BE8-4F1B-8C63-0C8D308CB928}" name="Colonne15307"/>
    <tableColumn id="15311" xr3:uid="{D1586E18-8FF8-4543-9D8C-FFB83191CC99}" name="Colonne15308"/>
    <tableColumn id="15312" xr3:uid="{FB0B4349-1EF9-4B19-9699-D83C83AC7B63}" name="Colonne15309"/>
    <tableColumn id="15313" xr3:uid="{DFDADACA-1A5F-4C66-AE46-19F8CAAE242E}" name="Colonne15310"/>
    <tableColumn id="15314" xr3:uid="{294B1F44-17C7-4D49-96FA-B103034EE748}" name="Colonne15311"/>
    <tableColumn id="15315" xr3:uid="{FDA62D44-672C-4AF1-A956-CF40E74C4748}" name="Colonne15312"/>
    <tableColumn id="15316" xr3:uid="{BDFB7A3F-8467-4A5E-B904-8187C1F81F40}" name="Colonne15313"/>
    <tableColumn id="15317" xr3:uid="{A24930E6-C031-4BDD-9C71-5D4B91B44622}" name="Colonne15314"/>
    <tableColumn id="15318" xr3:uid="{46F06D96-9848-4240-B2D3-6D78268876C8}" name="Colonne15315"/>
    <tableColumn id="15319" xr3:uid="{375A91BB-8C9A-45F4-9742-F418A60144C7}" name="Colonne15316"/>
    <tableColumn id="15320" xr3:uid="{3944FA2E-E214-4D1E-A436-B407AF60860F}" name="Colonne15317"/>
    <tableColumn id="15321" xr3:uid="{74EB1C08-2BD6-4C82-A2A2-C5B73AC61917}" name="Colonne15318"/>
    <tableColumn id="15322" xr3:uid="{7F8788BA-89F0-4DD7-A64D-247537944E36}" name="Colonne15319"/>
    <tableColumn id="15323" xr3:uid="{7682108C-80E5-4B06-9C35-06FF369FD89C}" name="Colonne15320"/>
    <tableColumn id="15324" xr3:uid="{0FB65A55-AEDA-429B-BEA4-3103D6D89B4E}" name="Colonne15321"/>
    <tableColumn id="15325" xr3:uid="{EAA9C2CB-FD16-4BA6-8F00-368845BA56AF}" name="Colonne15322"/>
    <tableColumn id="15326" xr3:uid="{A9783BCD-3CB5-4A21-8A9F-AED939D7025B}" name="Colonne15323"/>
    <tableColumn id="15327" xr3:uid="{B049FD00-E1D8-4427-88AA-2FA9EE1DCA9D}" name="Colonne15324"/>
    <tableColumn id="15328" xr3:uid="{B1BE1562-681F-499C-A4FD-CFEEFCC0FAF9}" name="Colonne15325"/>
    <tableColumn id="15329" xr3:uid="{1FA0CC49-55A7-47DD-ADCE-2B8D33552219}" name="Colonne15326"/>
    <tableColumn id="15330" xr3:uid="{7D0884BE-EB78-456E-8092-907E17DAC3AC}" name="Colonne15327"/>
    <tableColumn id="15331" xr3:uid="{458046F4-7ABA-4592-9012-EF3833775D71}" name="Colonne15328"/>
    <tableColumn id="15332" xr3:uid="{21C1705E-A68D-418B-9F14-7D17F1AEDF4D}" name="Colonne15329"/>
    <tableColumn id="15333" xr3:uid="{71265104-B810-4135-83BE-7E4066B2458F}" name="Colonne15330"/>
    <tableColumn id="15334" xr3:uid="{9FDE1446-6C81-4991-83B9-E94D5670764C}" name="Colonne15331"/>
    <tableColumn id="15335" xr3:uid="{D74104CB-325C-4493-A28C-ADCA576A6237}" name="Colonne15332"/>
    <tableColumn id="15336" xr3:uid="{20A56CD9-181B-425A-B51F-711235286475}" name="Colonne15333"/>
    <tableColumn id="15337" xr3:uid="{8F41DDED-26C2-4B99-A001-5A7EFDFEF1E1}" name="Colonne15334"/>
    <tableColumn id="15338" xr3:uid="{3EEB2B55-DD54-44E3-BF6D-C3B00F9EBF90}" name="Colonne15335"/>
    <tableColumn id="15339" xr3:uid="{498F7E8E-D763-4BD3-AC81-8B850E584FDC}" name="Colonne15336"/>
    <tableColumn id="15340" xr3:uid="{E25B0E22-1899-4BCF-B65F-F0C523068651}" name="Colonne15337"/>
    <tableColumn id="15341" xr3:uid="{D50B0054-96CE-4CD0-A25D-58794741EF48}" name="Colonne15338"/>
    <tableColumn id="15342" xr3:uid="{49A05EB6-9FAB-46DD-ACC3-D41518A2577F}" name="Colonne15339"/>
    <tableColumn id="15343" xr3:uid="{B8A84621-DC3A-457E-B17D-4233824B9DB0}" name="Colonne15340"/>
    <tableColumn id="15344" xr3:uid="{8140F113-0CEE-4C78-8DEB-DC8095CC7467}" name="Colonne15341"/>
    <tableColumn id="15345" xr3:uid="{F04F41FE-A1CD-42BF-9177-9AB643CF08AC}" name="Colonne15342"/>
    <tableColumn id="15346" xr3:uid="{C19F921E-9446-423A-90C7-910789C727AE}" name="Colonne15343"/>
    <tableColumn id="15347" xr3:uid="{889489A9-DEC7-4051-A5FD-1D967F21F44B}" name="Colonne15344"/>
    <tableColumn id="15348" xr3:uid="{F6502503-4B3A-496C-89C8-8674E780388C}" name="Colonne15345"/>
    <tableColumn id="15349" xr3:uid="{CC8E2F99-3B8C-402C-ACBD-BA3A0C6CE32A}" name="Colonne15346"/>
    <tableColumn id="15350" xr3:uid="{7319EFAB-617A-4B22-86C8-84B984B66C67}" name="Colonne15347"/>
    <tableColumn id="15351" xr3:uid="{4061398D-648D-4969-924F-16D7B7C0E2E6}" name="Colonne15348"/>
    <tableColumn id="15352" xr3:uid="{B786F927-5D38-448E-A385-93890F9319AD}" name="Colonne15349"/>
    <tableColumn id="15353" xr3:uid="{8E359BED-F93E-46DA-B393-AF6913D65112}" name="Colonne15350"/>
    <tableColumn id="15354" xr3:uid="{15C3E98F-F924-44CE-9BAA-A386A75D15E5}" name="Colonne15351"/>
    <tableColumn id="15355" xr3:uid="{1DCCFF1D-C57E-4D81-B5C2-D62DEB8E6B8A}" name="Colonne15352"/>
    <tableColumn id="15356" xr3:uid="{9402D922-5844-4665-854B-B3E207BC821F}" name="Colonne15353"/>
    <tableColumn id="15357" xr3:uid="{7B9E8C40-C6A2-4DC7-A3BA-05CC335E9ABB}" name="Colonne15354"/>
    <tableColumn id="15358" xr3:uid="{563418AA-B020-4B76-98E6-75521D6164D5}" name="Colonne15355"/>
    <tableColumn id="15359" xr3:uid="{FAB1D506-3A1E-4AE4-A420-E005156CDD76}" name="Colonne15356"/>
    <tableColumn id="15360" xr3:uid="{087102A4-D124-4005-84E5-E2BB1C92916D}" name="Colonne15357"/>
    <tableColumn id="15361" xr3:uid="{FF81B1BC-B09F-471E-8261-44123A9CCC98}" name="Colonne15358"/>
    <tableColumn id="15362" xr3:uid="{134D9037-A7D3-456A-B03F-8259AF6570BC}" name="Colonne15359"/>
    <tableColumn id="15363" xr3:uid="{34519FDE-8D20-4D1B-8D13-6663E766351E}" name="Colonne15360"/>
    <tableColumn id="15364" xr3:uid="{5A75F9A7-72DD-4581-AB4D-57E6B1B809D6}" name="Colonne15361"/>
    <tableColumn id="15365" xr3:uid="{10B190C5-918A-4EBF-98CA-A6CCEF0A947C}" name="Colonne15362"/>
    <tableColumn id="15366" xr3:uid="{66C59B32-2C31-4EE5-9F6C-EC8C2D48448C}" name="Colonne15363"/>
    <tableColumn id="15367" xr3:uid="{5677FE12-59E9-4EB5-A0C5-C64339759475}" name="Colonne15364"/>
    <tableColumn id="15368" xr3:uid="{44C86335-F811-4FE5-81F9-3D9DD9CC7429}" name="Colonne15365"/>
    <tableColumn id="15369" xr3:uid="{AE4EB5CE-C7F3-4F57-8781-CB3BE9C190CA}" name="Colonne15366"/>
    <tableColumn id="15370" xr3:uid="{6C103EDD-4645-4C32-B44E-9263745CD797}" name="Colonne15367"/>
    <tableColumn id="15371" xr3:uid="{0B6CE31A-479C-4EF7-A659-453D48D82297}" name="Colonne15368"/>
    <tableColumn id="15372" xr3:uid="{FA920B60-68EC-4B12-AC1E-86FC9C18AA5C}" name="Colonne15369"/>
    <tableColumn id="15373" xr3:uid="{8DB29F48-E581-481C-A413-78B2DA4ACD13}" name="Colonne15370"/>
    <tableColumn id="15374" xr3:uid="{5D287F77-57E0-4022-8618-27A6E9269037}" name="Colonne15371"/>
    <tableColumn id="15375" xr3:uid="{870DC81D-BF5E-4ECC-A30B-55DBBE14A0A4}" name="Colonne15372"/>
    <tableColumn id="15376" xr3:uid="{768C10A5-17E6-4256-9C1E-A5F38297A223}" name="Colonne15373"/>
    <tableColumn id="15377" xr3:uid="{BF850148-45ED-40F2-AAE9-B6F75B3E15B9}" name="Colonne15374"/>
    <tableColumn id="15378" xr3:uid="{461C453A-F46E-4549-A0FB-A0C790664637}" name="Colonne15375"/>
    <tableColumn id="15379" xr3:uid="{96214785-2DC3-4587-B4D0-5ED33ABB1B51}" name="Colonne15376"/>
    <tableColumn id="15380" xr3:uid="{773614E1-3A12-4636-A16B-B306693A05CF}" name="Colonne15377"/>
    <tableColumn id="15381" xr3:uid="{4866208E-6D05-4067-AC2C-F994268A4BA0}" name="Colonne15378"/>
    <tableColumn id="15382" xr3:uid="{B3D8D6C3-399F-4470-B579-A51B79FBFFA5}" name="Colonne15379"/>
    <tableColumn id="15383" xr3:uid="{3B5610E4-9F11-4443-848C-459114356078}" name="Colonne15380"/>
    <tableColumn id="15384" xr3:uid="{0C2BF3A4-F379-4B2F-8E58-F5D8EEBF83A2}" name="Colonne15381"/>
    <tableColumn id="15385" xr3:uid="{F71E1E73-A8FC-4273-B43E-55608E8DB2FD}" name="Colonne15382"/>
    <tableColumn id="15386" xr3:uid="{75C7BA64-A09A-4CFE-9275-D644D0C71396}" name="Colonne15383"/>
    <tableColumn id="15387" xr3:uid="{54924D08-6FB8-454A-80F9-D97DB5B78D01}" name="Colonne15384"/>
    <tableColumn id="15388" xr3:uid="{972A0A1F-316A-4FB7-A221-F9D9C2CB9A2D}" name="Colonne15385"/>
    <tableColumn id="15389" xr3:uid="{3B9CC0BB-CFE3-48F6-9D3D-5271D81E2A5C}" name="Colonne15386"/>
    <tableColumn id="15390" xr3:uid="{AFDA4133-5683-41A8-89D6-648C4FB16581}" name="Colonne15387"/>
    <tableColumn id="15391" xr3:uid="{01A5F5F4-10BF-4C29-828E-E0F725CE20EF}" name="Colonne15388"/>
    <tableColumn id="15392" xr3:uid="{A9327CAB-F07A-4267-8B2E-FFE760C1C7DC}" name="Colonne15389"/>
    <tableColumn id="15393" xr3:uid="{4A3500B1-2420-4055-AB74-7979D6616AC3}" name="Colonne15390"/>
    <tableColumn id="15394" xr3:uid="{9491B45A-1D67-4954-B66A-A43DCEDD3634}" name="Colonne15391"/>
    <tableColumn id="15395" xr3:uid="{D76CCA8C-65F0-43EA-9845-1D16B5ECF231}" name="Colonne15392"/>
    <tableColumn id="15396" xr3:uid="{342B8B55-F9DA-4EEB-8DA0-9E864243371F}" name="Colonne15393"/>
    <tableColumn id="15397" xr3:uid="{7F27DCA1-DC37-4C31-8FB5-7A1F684B22F7}" name="Colonne15394"/>
    <tableColumn id="15398" xr3:uid="{AA03380E-2E29-4423-B092-5C9542918ED3}" name="Colonne15395"/>
    <tableColumn id="15399" xr3:uid="{63A9081E-BBE7-45F8-B67B-7396952CC646}" name="Colonne15396"/>
    <tableColumn id="15400" xr3:uid="{E09C8CAA-5BA4-4709-BCF8-10CB5F678DFC}" name="Colonne15397"/>
    <tableColumn id="15401" xr3:uid="{75ABF5E1-F302-4D31-BB42-169AE9FCE72F}" name="Colonne15398"/>
    <tableColumn id="15402" xr3:uid="{486E3BDC-1BB8-402E-9774-F7B26BBA3ACE}" name="Colonne15399"/>
    <tableColumn id="15403" xr3:uid="{0AF47A86-B6A3-4338-9B5A-16B8C2BDDDF0}" name="Colonne15400"/>
    <tableColumn id="15404" xr3:uid="{8AB4A241-5512-4DFC-B824-F8AD938795BA}" name="Colonne15401"/>
    <tableColumn id="15405" xr3:uid="{C74CB0A3-AB0F-4985-8F21-9922D06B143C}" name="Colonne15402"/>
    <tableColumn id="15406" xr3:uid="{E213623E-8755-4085-A3E0-BFC36B2E0DA5}" name="Colonne15403"/>
    <tableColumn id="15407" xr3:uid="{DB77B05D-954B-4E19-808E-9B287A5F8CC9}" name="Colonne15404"/>
    <tableColumn id="15408" xr3:uid="{F2B11078-69FE-4C36-8AC9-1413163826B4}" name="Colonne15405"/>
    <tableColumn id="15409" xr3:uid="{556A3E75-6812-47D9-A141-A1BE80AB7B3B}" name="Colonne15406"/>
    <tableColumn id="15410" xr3:uid="{F5D3E4D9-6FEB-4AC7-A0E7-5E9702225927}" name="Colonne15407"/>
    <tableColumn id="15411" xr3:uid="{564B2961-CF8E-4712-867B-7898A2692D7D}" name="Colonne15408"/>
    <tableColumn id="15412" xr3:uid="{06FD3878-2348-4854-A79E-8CE52DDBD04B}" name="Colonne15409"/>
    <tableColumn id="15413" xr3:uid="{F96F7601-DF62-4056-B21C-17B34DF58E76}" name="Colonne15410"/>
    <tableColumn id="15414" xr3:uid="{FC242EE1-5DD7-4327-97B7-30A88374EB1D}" name="Colonne15411"/>
    <tableColumn id="15415" xr3:uid="{13F01903-7460-4CC4-9F80-7ECD956C913F}" name="Colonne15412"/>
    <tableColumn id="15416" xr3:uid="{081E5E57-012B-4A6A-A4CA-EB675C2F953A}" name="Colonne15413"/>
    <tableColumn id="15417" xr3:uid="{721F6E7B-44ED-488C-BBCB-93719F106CAC}" name="Colonne15414"/>
    <tableColumn id="15418" xr3:uid="{071B6ABC-A4FA-4F3B-B44E-0929F8DECC98}" name="Colonne15415"/>
    <tableColumn id="15419" xr3:uid="{CAC19FFA-5035-4D31-8322-376BA8DF816F}" name="Colonne15416"/>
    <tableColumn id="15420" xr3:uid="{05508AE0-531E-4389-92E8-47B1B4AB2362}" name="Colonne15417"/>
    <tableColumn id="15421" xr3:uid="{7AE26C9E-B900-433D-8622-69C79D7D59B3}" name="Colonne15418"/>
    <tableColumn id="15422" xr3:uid="{A0A92939-3329-44EF-9C9B-B4AAAC548FFF}" name="Colonne15419"/>
    <tableColumn id="15423" xr3:uid="{C98F6BD8-FDB4-4239-86F5-2EC3E3B04EA7}" name="Colonne15420"/>
    <tableColumn id="15424" xr3:uid="{D1CF08EB-63BB-4088-82E1-4B7FE64D22EF}" name="Colonne15421"/>
    <tableColumn id="15425" xr3:uid="{80C982E3-E60B-4DE8-8F36-FA3E90C2F96C}" name="Colonne15422"/>
    <tableColumn id="15426" xr3:uid="{C07776C2-B3D2-4312-B409-38B3F99855B6}" name="Colonne15423"/>
    <tableColumn id="15427" xr3:uid="{DAA4B144-7035-4646-AE74-40C108919098}" name="Colonne15424"/>
    <tableColumn id="15428" xr3:uid="{1959546B-1B2D-4829-9AB9-4629DF713A5D}" name="Colonne15425"/>
    <tableColumn id="15429" xr3:uid="{EC8F115A-BEF8-4039-AC6C-EDA18C35682D}" name="Colonne15426"/>
    <tableColumn id="15430" xr3:uid="{5D620BDE-63EF-4D86-ACA2-0D78EEDDE555}" name="Colonne15427"/>
    <tableColumn id="15431" xr3:uid="{4044EFAE-8D8B-454D-8993-D9363AFF8FDA}" name="Colonne15428"/>
    <tableColumn id="15432" xr3:uid="{0BFB0786-453A-4B96-82B9-E4A7BEDB76A4}" name="Colonne15429"/>
    <tableColumn id="15433" xr3:uid="{E79983EE-97FB-412E-9D45-A6EB63F20716}" name="Colonne15430"/>
    <tableColumn id="15434" xr3:uid="{1C69C955-1D5D-49F5-AB20-9E0A7CC5DF27}" name="Colonne15431"/>
    <tableColumn id="15435" xr3:uid="{D4948B14-A7D7-4E80-AD88-806920D461BF}" name="Colonne15432"/>
    <tableColumn id="15436" xr3:uid="{FA7966D7-3798-44E0-897C-529CBAA8F8A6}" name="Colonne15433"/>
    <tableColumn id="15437" xr3:uid="{1E297EE6-4B1A-4ECB-BA90-768476FE4318}" name="Colonne15434"/>
    <tableColumn id="15438" xr3:uid="{FC3A25E8-3B84-4173-9FFD-426750C5B45F}" name="Colonne15435"/>
    <tableColumn id="15439" xr3:uid="{8BAD1B69-B437-4FD5-884E-20597B6F5C62}" name="Colonne15436"/>
    <tableColumn id="15440" xr3:uid="{4379C4AC-D7DC-4154-8AC5-B3D293180EC6}" name="Colonne15437"/>
    <tableColumn id="15441" xr3:uid="{0B966D16-A8AA-477B-9CEE-39AAE7C614B6}" name="Colonne15438"/>
    <tableColumn id="15442" xr3:uid="{271A6AEC-3C6B-4916-9462-EBC269E8487A}" name="Colonne15439"/>
    <tableColumn id="15443" xr3:uid="{D9BC3DB9-B818-4955-B542-03D5E2F6C826}" name="Colonne15440"/>
    <tableColumn id="15444" xr3:uid="{E6E1F25C-6F57-4521-B7D8-AEFDA3390B9A}" name="Colonne15441"/>
    <tableColumn id="15445" xr3:uid="{3E2C57CF-DCF2-4B92-A886-2A13B8DCAEDD}" name="Colonne15442"/>
    <tableColumn id="15446" xr3:uid="{1B9B67BC-4D1B-4476-A3A6-D33CD976314F}" name="Colonne15443"/>
    <tableColumn id="15447" xr3:uid="{24A58A80-1219-4620-8E0E-3DE7F1CC69B3}" name="Colonne15444"/>
    <tableColumn id="15448" xr3:uid="{9B3E9CCD-BAB7-4407-806E-184BB82243A9}" name="Colonne15445"/>
    <tableColumn id="15449" xr3:uid="{CA354FD2-D984-4090-A962-47CDC786FB82}" name="Colonne15446"/>
    <tableColumn id="15450" xr3:uid="{03AE2416-1A6B-4707-9DD4-82D70BEBE2AB}" name="Colonne15447"/>
    <tableColumn id="15451" xr3:uid="{A299B521-60F6-4A47-AAC4-5130DF855B48}" name="Colonne15448"/>
    <tableColumn id="15452" xr3:uid="{49EA25A8-BD71-47E4-87C6-E46850F98268}" name="Colonne15449"/>
    <tableColumn id="15453" xr3:uid="{D8807EA8-A0BC-452A-941A-665D2ED5BB80}" name="Colonne15450"/>
    <tableColumn id="15454" xr3:uid="{C1F91E38-614B-49F0-AB03-4FFED6DC0C75}" name="Colonne15451"/>
    <tableColumn id="15455" xr3:uid="{0C7CF32F-888D-4CA8-837D-FCB78C138FE6}" name="Colonne15452"/>
    <tableColumn id="15456" xr3:uid="{35BA6E7A-329B-4CB2-A3D1-6E224052FAAC}" name="Colonne15453"/>
    <tableColumn id="15457" xr3:uid="{628212BF-E234-4FC6-B27E-A6BE26B181F8}" name="Colonne15454"/>
    <tableColumn id="15458" xr3:uid="{E7248D66-DD2E-4FE9-BDC2-4373FC5B9819}" name="Colonne15455"/>
    <tableColumn id="15459" xr3:uid="{0827DA56-28FF-4282-8BBF-4F8588FE01E3}" name="Colonne15456"/>
    <tableColumn id="15460" xr3:uid="{34A392FF-9189-4D34-ABDC-FF602DD2102D}" name="Colonne15457"/>
    <tableColumn id="15461" xr3:uid="{9A33EE38-AF21-4B5D-A4AF-A1BE3E699C92}" name="Colonne15458"/>
    <tableColumn id="15462" xr3:uid="{A9750A6F-942E-4721-9966-AC7EA6CABFDD}" name="Colonne15459"/>
    <tableColumn id="15463" xr3:uid="{41AED82B-24C4-4A95-8B41-401DB2AF601A}" name="Colonne15460"/>
    <tableColumn id="15464" xr3:uid="{5D692D51-1FBD-45A1-A057-D0B8C9B7671F}" name="Colonne15461"/>
    <tableColumn id="15465" xr3:uid="{C0355C10-FAB8-4154-9CDA-74029D41DDE9}" name="Colonne15462"/>
    <tableColumn id="15466" xr3:uid="{1945D9A4-82DB-43D2-85D4-F98F4175EFEC}" name="Colonne15463"/>
    <tableColumn id="15467" xr3:uid="{3003E46F-F2D8-4FAC-A1E1-43C731BCD8A2}" name="Colonne15464"/>
    <tableColumn id="15468" xr3:uid="{256CC831-355F-42DD-8325-E1A385A96EFF}" name="Colonne15465"/>
    <tableColumn id="15469" xr3:uid="{45133A22-5F06-4CE0-9D6A-9AF072C733D0}" name="Colonne15466"/>
    <tableColumn id="15470" xr3:uid="{37FB5FE8-BE43-4ED3-A347-9AE924526D9D}" name="Colonne15467"/>
    <tableColumn id="15471" xr3:uid="{8B153250-EBDF-4698-A244-448C81C26F6A}" name="Colonne15468"/>
    <tableColumn id="15472" xr3:uid="{39322202-2A7D-41CF-BEAB-45F89543E7A6}" name="Colonne15469"/>
    <tableColumn id="15473" xr3:uid="{29C3D3B7-8249-488C-9B89-DB944A4CE8BF}" name="Colonne15470"/>
    <tableColumn id="15474" xr3:uid="{37D25A1E-146A-470C-A728-F2B9AD6F6214}" name="Colonne15471"/>
    <tableColumn id="15475" xr3:uid="{B1BA0F0C-1BA4-4099-87BB-60A9B081F3A7}" name="Colonne15472"/>
    <tableColumn id="15476" xr3:uid="{BD6631DE-1D5F-4425-A90D-4C394B611121}" name="Colonne15473"/>
    <tableColumn id="15477" xr3:uid="{6C446D3E-723E-4AB6-8133-E0FBCAE0BC35}" name="Colonne15474"/>
    <tableColumn id="15478" xr3:uid="{35EABA3E-7EC7-43AE-A60B-923036A02BBC}" name="Colonne15475"/>
    <tableColumn id="15479" xr3:uid="{1F985B9E-0F49-4228-A222-BE6542187E95}" name="Colonne15476"/>
    <tableColumn id="15480" xr3:uid="{78C1F5CC-2FCF-4411-83F3-142A7EE0A9BC}" name="Colonne15477"/>
    <tableColumn id="15481" xr3:uid="{7DA2CC06-5C1B-4C2C-B6B8-1C069793F814}" name="Colonne15478"/>
    <tableColumn id="15482" xr3:uid="{5EC944C3-7186-4137-A75A-C5CF8798DC6A}" name="Colonne15479"/>
    <tableColumn id="15483" xr3:uid="{5AD37522-7257-43C6-8FD4-FF03AAEF115F}" name="Colonne15480"/>
    <tableColumn id="15484" xr3:uid="{D9DB4899-A05F-408A-A739-DF7BFAC57CF2}" name="Colonne15481"/>
    <tableColumn id="15485" xr3:uid="{A5B90828-553A-4D9B-8046-CE7FBD99FDCF}" name="Colonne15482"/>
    <tableColumn id="15486" xr3:uid="{5828235C-1D1A-4917-BD14-58CEFDD20431}" name="Colonne15483"/>
    <tableColumn id="15487" xr3:uid="{B733B4E4-EF5F-4116-BEF1-E02020FAE39C}" name="Colonne15484"/>
    <tableColumn id="15488" xr3:uid="{F8D11A12-8A0B-4A5E-8C72-286FC1D0B239}" name="Colonne15485"/>
    <tableColumn id="15489" xr3:uid="{AC3533FB-F0B1-41BB-92FC-981E80E61866}" name="Colonne15486"/>
    <tableColumn id="15490" xr3:uid="{1446993D-2B93-4497-8750-A85E070BC3F0}" name="Colonne15487"/>
    <tableColumn id="15491" xr3:uid="{E5DC80EB-AD5D-4984-9D85-C3399A8D87FC}" name="Colonne15488"/>
    <tableColumn id="15492" xr3:uid="{3E0039E9-6E6B-4D52-AC5B-6C5ACC0B8EED}" name="Colonne15489"/>
    <tableColumn id="15493" xr3:uid="{47466710-DDA9-44BE-91B0-30FDDFE49753}" name="Colonne15490"/>
    <tableColumn id="15494" xr3:uid="{A157B656-7421-4A35-BEA8-89BB955DF354}" name="Colonne15491"/>
    <tableColumn id="15495" xr3:uid="{D2D62338-3049-4CA1-9BCD-5DF47A28EAD0}" name="Colonne15492"/>
    <tableColumn id="15496" xr3:uid="{C2D6D949-F078-431D-92A7-22A2E6C57994}" name="Colonne15493"/>
    <tableColumn id="15497" xr3:uid="{478858CE-1725-45D7-B892-2157E790C4BF}" name="Colonne15494"/>
    <tableColumn id="15498" xr3:uid="{A83434D8-B5D6-45B6-AE8D-D1A7942D5E40}" name="Colonne15495"/>
    <tableColumn id="15499" xr3:uid="{979BFD21-17B0-4A31-9754-8C7870758803}" name="Colonne15496"/>
    <tableColumn id="15500" xr3:uid="{79607AEC-B330-4966-9D78-3703E709977E}" name="Colonne15497"/>
    <tableColumn id="15501" xr3:uid="{746DE4D4-48B7-406C-8FE3-0E169AFDCD5C}" name="Colonne15498"/>
    <tableColumn id="15502" xr3:uid="{A2C04D4D-BED3-4107-9CE6-76B9511D19A6}" name="Colonne15499"/>
    <tableColumn id="15503" xr3:uid="{C5D5F86E-0B3E-4857-B140-7F865C1E78A7}" name="Colonne15500"/>
    <tableColumn id="15504" xr3:uid="{21812230-39CA-45F6-A4B1-EE4969281C36}" name="Colonne15501"/>
    <tableColumn id="15505" xr3:uid="{3AC2646A-DE77-4D64-A7CD-AACA0441DC0D}" name="Colonne15502"/>
    <tableColumn id="15506" xr3:uid="{BAAD7DCA-F06F-4B2B-8B46-0F432214B094}" name="Colonne15503"/>
    <tableColumn id="15507" xr3:uid="{AB07E4AE-E5FF-4114-85AE-2151741A704B}" name="Colonne15504"/>
    <tableColumn id="15508" xr3:uid="{B72B60C4-C2B4-42AE-B14A-57546FB0D6E7}" name="Colonne15505"/>
    <tableColumn id="15509" xr3:uid="{9CC3C32F-808F-4390-A389-66698E8002D2}" name="Colonne15506"/>
    <tableColumn id="15510" xr3:uid="{D5650769-1338-47A2-84E8-85A2AE0F02AE}" name="Colonne15507"/>
    <tableColumn id="15511" xr3:uid="{81CF86D6-46A5-446B-86BC-BA6AE333B029}" name="Colonne15508"/>
    <tableColumn id="15512" xr3:uid="{AA0161F9-35DB-4E9D-AD7B-65A425A7E3BD}" name="Colonne15509"/>
    <tableColumn id="15513" xr3:uid="{A5148503-90E8-4312-A2F5-76B4FCBE3E2D}" name="Colonne15510"/>
    <tableColumn id="15514" xr3:uid="{24C1DFA6-2EA3-4D77-9E08-283EF1673FD3}" name="Colonne15511"/>
    <tableColumn id="15515" xr3:uid="{852F0F22-4A3B-4794-8248-ECC2FC94880E}" name="Colonne15512"/>
    <tableColumn id="15516" xr3:uid="{61E258F1-ADC4-4269-9E77-6C15C833FE5F}" name="Colonne15513"/>
    <tableColumn id="15517" xr3:uid="{5B3DFC3A-1831-4932-BD27-2BEEC7D7BF3C}" name="Colonne15514"/>
    <tableColumn id="15518" xr3:uid="{B162773B-B88A-42B3-B8F0-6ACF3A7BAC69}" name="Colonne15515"/>
    <tableColumn id="15519" xr3:uid="{F82979EF-3D3E-424D-9571-0553897377AB}" name="Colonne15516"/>
    <tableColumn id="15520" xr3:uid="{AC59A723-4AAA-46CE-A8D2-BBD7B25D108E}" name="Colonne15517"/>
    <tableColumn id="15521" xr3:uid="{74662590-3210-43B2-8D73-BA48615C2BE0}" name="Colonne15518"/>
    <tableColumn id="15522" xr3:uid="{1EAB6CF4-E342-4679-B750-5341700E9C56}" name="Colonne15519"/>
    <tableColumn id="15523" xr3:uid="{0F74CEC1-4A9A-4D14-81B0-13CCB844EB5F}" name="Colonne15520"/>
    <tableColumn id="15524" xr3:uid="{54269D15-A53A-4F64-9FDF-EF2A8EBB9D8B}" name="Colonne15521"/>
    <tableColumn id="15525" xr3:uid="{B0DE07AC-009A-4B9D-B07A-287A1CE9F41C}" name="Colonne15522"/>
    <tableColumn id="15526" xr3:uid="{ED8BA6BD-D3DA-4DF0-BE72-8B50F496AF22}" name="Colonne15523"/>
    <tableColumn id="15527" xr3:uid="{BB0619EA-0E17-4967-9697-25396132E3A2}" name="Colonne15524"/>
    <tableColumn id="15528" xr3:uid="{F3DC0509-3A7B-4B1E-9B0A-8830D8B4B033}" name="Colonne15525"/>
    <tableColumn id="15529" xr3:uid="{5ED76FC0-F1AB-4843-BC8E-ADC827DD0CF7}" name="Colonne15526"/>
    <tableColumn id="15530" xr3:uid="{BC57293E-82FB-40C8-86E6-DB4D6FB0947A}" name="Colonne15527"/>
    <tableColumn id="15531" xr3:uid="{659A3EE0-49E9-4FC8-96B3-7A72E7B174DC}" name="Colonne15528"/>
    <tableColumn id="15532" xr3:uid="{128DCD49-4E49-4CE2-ACF5-6C646F18BDB5}" name="Colonne15529"/>
    <tableColumn id="15533" xr3:uid="{E6DD8094-0448-408F-ADC7-9A3954CA42B9}" name="Colonne15530"/>
    <tableColumn id="15534" xr3:uid="{8B33A4D0-0791-4DD0-AD20-E8AB69946DCD}" name="Colonne15531"/>
    <tableColumn id="15535" xr3:uid="{E6F61263-5EA7-454E-8B08-75ED717F6B3C}" name="Colonne15532"/>
    <tableColumn id="15536" xr3:uid="{5631F469-F6F0-43C2-9CC9-EEADF1A2C2B3}" name="Colonne15533"/>
    <tableColumn id="15537" xr3:uid="{BB501E6C-1079-45FF-9602-DDF14F9B2E42}" name="Colonne15534"/>
    <tableColumn id="15538" xr3:uid="{22931545-B3E2-4EDF-830F-B514DF8F090C}" name="Colonne15535"/>
    <tableColumn id="15539" xr3:uid="{AD9061BD-01F1-42DE-A99C-26DE67B55E1B}" name="Colonne15536"/>
    <tableColumn id="15540" xr3:uid="{550BD1D9-C82F-4694-B2E9-4E45A99D4C84}" name="Colonne15537"/>
    <tableColumn id="15541" xr3:uid="{3A27EB43-8E88-44F2-A8C2-28C63FECB2D4}" name="Colonne15538"/>
    <tableColumn id="15542" xr3:uid="{0544C5E7-FCF2-43C2-8C58-E7705E32EBA3}" name="Colonne15539"/>
    <tableColumn id="15543" xr3:uid="{F7F33C7B-47C2-4738-9CF8-C6A55948AD73}" name="Colonne15540"/>
    <tableColumn id="15544" xr3:uid="{D0101BBA-8954-4327-8BF7-846A33602436}" name="Colonne15541"/>
    <tableColumn id="15545" xr3:uid="{C1D53335-1D99-480F-872A-1CC7C315A326}" name="Colonne15542"/>
    <tableColumn id="15546" xr3:uid="{18BE89BE-23BF-41E3-A606-8720C1B30DDD}" name="Colonne15543"/>
    <tableColumn id="15547" xr3:uid="{BC6EA882-7EC6-4732-90FC-FA207DD45D0D}" name="Colonne15544"/>
    <tableColumn id="15548" xr3:uid="{E7FD2005-2CA7-4235-82EF-F995BE52E53A}" name="Colonne15545"/>
    <tableColumn id="15549" xr3:uid="{CCC962B4-64C6-472F-B874-5CE190533203}" name="Colonne15546"/>
    <tableColumn id="15550" xr3:uid="{2C43F0B7-868E-4ED7-87DC-19A6A52F1B4F}" name="Colonne15547"/>
    <tableColumn id="15551" xr3:uid="{18B66319-FE30-47BF-B762-C6066A8F2F27}" name="Colonne15548"/>
    <tableColumn id="15552" xr3:uid="{BE4F04C1-87FF-4209-A01B-12E09A31FAB3}" name="Colonne15549"/>
    <tableColumn id="15553" xr3:uid="{6F4F38D7-2FDC-4E54-84E3-54875B96BCF0}" name="Colonne15550"/>
    <tableColumn id="15554" xr3:uid="{90F893C2-562C-417B-A783-742AE7A11509}" name="Colonne15551"/>
    <tableColumn id="15555" xr3:uid="{A18D4180-9820-4ED9-BAAE-B7CE1AF24919}" name="Colonne15552"/>
    <tableColumn id="15556" xr3:uid="{5372BDFE-69A7-4B8B-A7B7-772C08C3CB12}" name="Colonne15553"/>
    <tableColumn id="15557" xr3:uid="{BBAB09DC-4574-44A5-A823-2CAC55F987ED}" name="Colonne15554"/>
    <tableColumn id="15558" xr3:uid="{6C5D9C41-E5C7-481B-96A1-53EA971120B8}" name="Colonne15555"/>
    <tableColumn id="15559" xr3:uid="{1633B7FF-4EAB-41AF-A69B-84B787244548}" name="Colonne15556"/>
    <tableColumn id="15560" xr3:uid="{F9977A73-5E9A-4043-BEAC-6BD71B672B8A}" name="Colonne15557"/>
    <tableColumn id="15561" xr3:uid="{419BD1F0-D435-44AD-9F5E-CF2C2FA70A13}" name="Colonne15558"/>
    <tableColumn id="15562" xr3:uid="{0179110F-DCCA-4C71-9304-6D6AB1595EBE}" name="Colonne15559"/>
    <tableColumn id="15563" xr3:uid="{3C21B5E6-A221-4147-9EE2-49C1A9FDA7B3}" name="Colonne15560"/>
    <tableColumn id="15564" xr3:uid="{50D91566-8277-48D1-BFA0-1171C2A090C8}" name="Colonne15561"/>
    <tableColumn id="15565" xr3:uid="{DFC3591B-E970-4222-9C83-3A543D47D734}" name="Colonne15562"/>
    <tableColumn id="15566" xr3:uid="{00BE3D67-3631-4B8B-B1F6-7AE1B1E28443}" name="Colonne15563"/>
    <tableColumn id="15567" xr3:uid="{E2052B39-816F-470E-BCBB-632A5FF596B2}" name="Colonne15564"/>
    <tableColumn id="15568" xr3:uid="{936ADAC0-EE8F-4C64-B7DB-5C9C155286DF}" name="Colonne15565"/>
    <tableColumn id="15569" xr3:uid="{739A55A4-A6AF-4657-BBFA-5564013B812D}" name="Colonne15566"/>
    <tableColumn id="15570" xr3:uid="{5ABBC8F3-79E2-4157-B044-EED517C21C01}" name="Colonne15567"/>
    <tableColumn id="15571" xr3:uid="{1A81B4FF-A3AC-496C-BFEC-27A0E903E123}" name="Colonne15568"/>
    <tableColumn id="15572" xr3:uid="{50D0928B-9AF7-4422-B698-B22808BC0E5C}" name="Colonne15569"/>
    <tableColumn id="15573" xr3:uid="{7CBE5335-B74B-40E7-86E6-499613F94139}" name="Colonne15570"/>
    <tableColumn id="15574" xr3:uid="{E6A81D38-21C2-4C9E-8263-D96BDDF9A264}" name="Colonne15571"/>
    <tableColumn id="15575" xr3:uid="{7CBCAADD-C6E5-48D3-84C3-B402CFD00E73}" name="Colonne15572"/>
    <tableColumn id="15576" xr3:uid="{C14AEF35-9F2C-4796-B952-E6261845C6D4}" name="Colonne15573"/>
    <tableColumn id="15577" xr3:uid="{A9F67DC8-660D-43A9-A4A6-EBEBF5FD3257}" name="Colonne15574"/>
    <tableColumn id="15578" xr3:uid="{1EE88B6C-1908-430C-AD7A-59D1ACE4F4A9}" name="Colonne15575"/>
    <tableColumn id="15579" xr3:uid="{4130B31A-AF9B-4FDD-A18D-7A990D81DBB5}" name="Colonne15576"/>
    <tableColumn id="15580" xr3:uid="{2997098B-96EA-4BBD-9445-CF2FEBC6BA9C}" name="Colonne15577"/>
    <tableColumn id="15581" xr3:uid="{43B5B8D6-7792-4914-8467-D7F474BA5FE9}" name="Colonne15578"/>
    <tableColumn id="15582" xr3:uid="{326780CA-7EC8-4BFE-87EF-E8C9CD5E74E5}" name="Colonne15579"/>
    <tableColumn id="15583" xr3:uid="{7ED54EEE-F3DE-49A0-A116-3703DE7B9389}" name="Colonne15580"/>
    <tableColumn id="15584" xr3:uid="{48CEE5C8-7715-4AC1-ABBB-9AF303B4777C}" name="Colonne15581"/>
    <tableColumn id="15585" xr3:uid="{652BD85C-BA4A-4380-BA9D-7A74C455F5A2}" name="Colonne15582"/>
    <tableColumn id="15586" xr3:uid="{0CC6075E-26A7-48CC-A4CE-B5D7EC660E96}" name="Colonne15583"/>
    <tableColumn id="15587" xr3:uid="{8E0F63E7-4F3D-4EDC-A8EE-E25301EBCC2E}" name="Colonne15584"/>
    <tableColumn id="15588" xr3:uid="{54B5686C-02DE-4F26-8478-E00F381B6134}" name="Colonne15585"/>
    <tableColumn id="15589" xr3:uid="{5BE1F26A-397E-4737-B530-AD99B2EB6116}" name="Colonne15586"/>
    <tableColumn id="15590" xr3:uid="{62C5B883-EBD4-430E-BF7F-E3418EB25FA4}" name="Colonne15587"/>
    <tableColumn id="15591" xr3:uid="{85C0C8D1-BD0D-4E17-A611-D94DB07330DC}" name="Colonne15588"/>
    <tableColumn id="15592" xr3:uid="{F6DBDE09-97F1-4D2B-840F-4D32BCC3EF37}" name="Colonne15589"/>
    <tableColumn id="15593" xr3:uid="{FF3934EF-B8B5-4518-BD7C-E85483230611}" name="Colonne15590"/>
    <tableColumn id="15594" xr3:uid="{E7DA5F2C-0F39-4892-8353-F2BB395CE368}" name="Colonne15591"/>
    <tableColumn id="15595" xr3:uid="{6CBA9BE9-EEA2-4AE5-ADB4-A43348D63361}" name="Colonne15592"/>
    <tableColumn id="15596" xr3:uid="{7961AA7A-9676-45BE-B233-B39C7C528A69}" name="Colonne15593"/>
    <tableColumn id="15597" xr3:uid="{C90FD016-5008-43E1-B257-46A301661B22}" name="Colonne15594"/>
    <tableColumn id="15598" xr3:uid="{04D85486-FA27-41B1-9775-2501F6D7DAFD}" name="Colonne15595"/>
    <tableColumn id="15599" xr3:uid="{807C0A8F-7CD9-4F07-B78A-DA91CEE2579B}" name="Colonne15596"/>
    <tableColumn id="15600" xr3:uid="{9FABD2E6-6E54-4B02-B890-D90459F89D56}" name="Colonne15597"/>
    <tableColumn id="15601" xr3:uid="{655F8A4C-1581-4119-9B43-D59B010283FB}" name="Colonne15598"/>
    <tableColumn id="15602" xr3:uid="{2613B356-0B0B-48AC-8DA5-D0E2D96586C5}" name="Colonne15599"/>
    <tableColumn id="15603" xr3:uid="{A33CA37B-CFB8-42EC-8EA6-426006CD230E}" name="Colonne15600"/>
    <tableColumn id="15604" xr3:uid="{E09F8C62-61AB-42FB-A2D0-A7665755BA4B}" name="Colonne15601"/>
    <tableColumn id="15605" xr3:uid="{8967928A-62F1-4157-A9A1-44535FCC8884}" name="Colonne15602"/>
    <tableColumn id="15606" xr3:uid="{5E044559-7A53-4C35-842E-DD5659C31EFA}" name="Colonne15603"/>
    <tableColumn id="15607" xr3:uid="{D552DFC1-5028-48F1-8B86-F3B00499FDA7}" name="Colonne15604"/>
    <tableColumn id="15608" xr3:uid="{C19114C3-C9F8-470E-8C53-7EEC1F0E62FF}" name="Colonne15605"/>
    <tableColumn id="15609" xr3:uid="{6751F2DE-80B7-44C0-9F44-74E1D9842E3B}" name="Colonne15606"/>
    <tableColumn id="15610" xr3:uid="{C6EBB31C-826B-4728-B467-0D2E91D704B7}" name="Colonne15607"/>
    <tableColumn id="15611" xr3:uid="{99D465CB-D74C-4339-BBB0-989CA4398B3F}" name="Colonne15608"/>
    <tableColumn id="15612" xr3:uid="{27D34F08-555A-4587-A10E-2F88DA88CD0E}" name="Colonne15609"/>
    <tableColumn id="15613" xr3:uid="{875F7559-20B4-4463-82E4-A9DE66A8D39F}" name="Colonne15610"/>
    <tableColumn id="15614" xr3:uid="{40E49B7F-7E47-43B3-9E51-129A642F37AA}" name="Colonne15611"/>
    <tableColumn id="15615" xr3:uid="{08772CF6-8DAC-442D-93DC-CFFBCF3B0D3A}" name="Colonne15612"/>
    <tableColumn id="15616" xr3:uid="{FFDA000B-B635-442B-BF07-C575F0C11797}" name="Colonne15613"/>
    <tableColumn id="15617" xr3:uid="{7A954A96-3F51-4DC2-AC60-AD95A1E22B32}" name="Colonne15614"/>
    <tableColumn id="15618" xr3:uid="{A6A8B5E5-1D29-4D91-8F48-C2F8B1CB5B49}" name="Colonne15615"/>
    <tableColumn id="15619" xr3:uid="{4CCF5ADF-5734-4907-BA03-98A68320057A}" name="Colonne15616"/>
    <tableColumn id="15620" xr3:uid="{A11BDDA3-9FCD-4D44-9AC0-5C5CAD8D5825}" name="Colonne15617"/>
    <tableColumn id="15621" xr3:uid="{7A66AC4E-46FA-407F-A095-EEFA7A5C20DA}" name="Colonne15618"/>
    <tableColumn id="15622" xr3:uid="{51BEFFC2-8C14-441D-AADA-CC8EB8E27213}" name="Colonne15619"/>
    <tableColumn id="15623" xr3:uid="{14531E13-85BE-4EE1-A994-F5280EE4C076}" name="Colonne15620"/>
    <tableColumn id="15624" xr3:uid="{7D231FCE-320A-46F6-8EAC-098F044C49B1}" name="Colonne15621"/>
    <tableColumn id="15625" xr3:uid="{7FDBD39B-0731-44A6-A1B1-6F9D3495F982}" name="Colonne15622"/>
    <tableColumn id="15626" xr3:uid="{1F0E2D91-066A-431F-AA5E-C19F96ACDB21}" name="Colonne15623"/>
    <tableColumn id="15627" xr3:uid="{6D49C454-C2B1-4F77-BDBB-5B0D51C3FE8C}" name="Colonne15624"/>
    <tableColumn id="15628" xr3:uid="{8B99C431-74BD-4EAC-911C-90814A1E30E0}" name="Colonne15625"/>
    <tableColumn id="15629" xr3:uid="{3383C887-738C-48DD-970D-D38EA51512D9}" name="Colonne15626"/>
    <tableColumn id="15630" xr3:uid="{2F4F679F-7539-45CD-8810-8BBF7B22BD7E}" name="Colonne15627"/>
    <tableColumn id="15631" xr3:uid="{146F49C6-DDA5-43E1-9CD0-45D2515726B8}" name="Colonne15628"/>
    <tableColumn id="15632" xr3:uid="{AA66EA3C-5332-47EC-A022-91D53EFAEB18}" name="Colonne15629"/>
    <tableColumn id="15633" xr3:uid="{E2363D90-1CBF-4A08-99C0-64BF1AD435C2}" name="Colonne15630"/>
    <tableColumn id="15634" xr3:uid="{1DD51F12-8964-4617-B0A9-1606B811A2FC}" name="Colonne15631"/>
    <tableColumn id="15635" xr3:uid="{6DF15C6E-D2F2-482E-86DF-927C8FC5856E}" name="Colonne15632"/>
    <tableColumn id="15636" xr3:uid="{5773DDF5-BEBD-4DEC-8E42-27ED53477C7C}" name="Colonne15633"/>
    <tableColumn id="15637" xr3:uid="{F136102D-9AFE-457A-BDF6-497A51A2C568}" name="Colonne15634"/>
    <tableColumn id="15638" xr3:uid="{E00A5DDE-607D-4E09-A444-6B647CEADBDF}" name="Colonne15635"/>
    <tableColumn id="15639" xr3:uid="{92504861-CA41-402E-93B3-F18CC8DF4391}" name="Colonne15636"/>
    <tableColumn id="15640" xr3:uid="{89D05997-FBAC-44DB-B052-66F1DED8BED3}" name="Colonne15637"/>
    <tableColumn id="15641" xr3:uid="{876E8AE9-71D6-4222-9FF6-4A0867F16230}" name="Colonne15638"/>
    <tableColumn id="15642" xr3:uid="{0BC85769-3776-4B70-AC8F-A0EAABFDD60D}" name="Colonne15639"/>
    <tableColumn id="15643" xr3:uid="{D577E554-5560-440D-89B2-A926F628A250}" name="Colonne15640"/>
    <tableColumn id="15644" xr3:uid="{C4291A11-6379-4C96-99E8-5053E8019D5B}" name="Colonne15641"/>
    <tableColumn id="15645" xr3:uid="{1ACCD714-6322-4187-8791-66055FEB0600}" name="Colonne15642"/>
    <tableColumn id="15646" xr3:uid="{AA9FAD88-0C3E-4A05-99AC-97EF7CB66668}" name="Colonne15643"/>
    <tableColumn id="15647" xr3:uid="{3084B85C-1D1B-4D55-8E5C-2AC6D4775CD8}" name="Colonne15644"/>
    <tableColumn id="15648" xr3:uid="{AE67F50A-B801-47DA-AA1F-8E98FE1657E0}" name="Colonne15645"/>
    <tableColumn id="15649" xr3:uid="{B8BE5788-7DEF-42F3-BC1F-F8ABDE0DC4E0}" name="Colonne15646"/>
    <tableColumn id="15650" xr3:uid="{7FAD0F58-821E-4478-912D-0ECC39FEC235}" name="Colonne15647"/>
    <tableColumn id="15651" xr3:uid="{3D3520DA-0582-4389-82A0-9D153EACD202}" name="Colonne15648"/>
    <tableColumn id="15652" xr3:uid="{EBE273B5-DDC6-4593-8721-C67B7FDC570B}" name="Colonne15649"/>
    <tableColumn id="15653" xr3:uid="{D4DD99AB-303C-4AE7-8B8F-F1BCCE2A6F3A}" name="Colonne15650"/>
    <tableColumn id="15654" xr3:uid="{1BD87F6F-E01F-407C-B416-0A20936BAE92}" name="Colonne15651"/>
    <tableColumn id="15655" xr3:uid="{0CE6F23B-0D6B-4E3C-88F1-2B5471641C13}" name="Colonne15652"/>
    <tableColumn id="15656" xr3:uid="{0E6CF54E-EF37-428C-9AB4-F7F1A6DFE7C7}" name="Colonne15653"/>
    <tableColumn id="15657" xr3:uid="{F1FC9F11-37BF-4C6C-956F-58300C46EB8E}" name="Colonne15654"/>
    <tableColumn id="15658" xr3:uid="{BE5FBC28-884E-40F1-8BCD-4A12FE901696}" name="Colonne15655"/>
    <tableColumn id="15659" xr3:uid="{04883485-4E40-4645-AF09-57036F1B26F3}" name="Colonne15656"/>
    <tableColumn id="15660" xr3:uid="{6C40C359-1C98-4939-95FD-11488A20E8C6}" name="Colonne15657"/>
    <tableColumn id="15661" xr3:uid="{5D99975F-53DF-4186-AF2A-439CC3F58648}" name="Colonne15658"/>
    <tableColumn id="15662" xr3:uid="{B003EC4E-8EC1-407F-A7A7-EB7B19F73239}" name="Colonne15659"/>
    <tableColumn id="15663" xr3:uid="{CF81DA1E-E763-4B4C-8F7B-53789F35302B}" name="Colonne15660"/>
    <tableColumn id="15664" xr3:uid="{0C6299A0-92BC-4F4B-B031-E278EE5D261A}" name="Colonne15661"/>
    <tableColumn id="15665" xr3:uid="{94AABA13-EAE9-4738-A915-5AA35005659F}" name="Colonne15662"/>
    <tableColumn id="15666" xr3:uid="{FE9A7171-4379-47DA-AE1E-C1AE8FB9614A}" name="Colonne15663"/>
    <tableColumn id="15667" xr3:uid="{01689DF3-4C39-4505-B91E-E3CBF4A7E441}" name="Colonne15664"/>
    <tableColumn id="15668" xr3:uid="{A31D30E5-4314-4E6C-8C60-7645D7389FF0}" name="Colonne15665"/>
    <tableColumn id="15669" xr3:uid="{0D037FBC-8FC6-4316-96FD-878D60DB148B}" name="Colonne15666"/>
    <tableColumn id="15670" xr3:uid="{F5F909D3-7BA8-4016-BAB3-0D437E66DAF2}" name="Colonne15667"/>
    <tableColumn id="15671" xr3:uid="{3BC13A54-E3D3-482C-B6BB-49393A88C5AA}" name="Colonne15668"/>
    <tableColumn id="15672" xr3:uid="{CA55FDA5-ACB5-4463-AEA5-1B89013EFA6C}" name="Colonne15669"/>
    <tableColumn id="15673" xr3:uid="{7C9818C3-4539-4A74-B559-B7BDC2002AF7}" name="Colonne15670"/>
    <tableColumn id="15674" xr3:uid="{9765F808-661A-4E3E-9687-6304A7CDBB01}" name="Colonne15671"/>
    <tableColumn id="15675" xr3:uid="{5123FB7B-8C48-4731-8F22-237A0C09B124}" name="Colonne15672"/>
    <tableColumn id="15676" xr3:uid="{C5E0C7FC-0C06-450A-99FD-77D205A1680F}" name="Colonne15673"/>
    <tableColumn id="15677" xr3:uid="{075382CB-E6A2-446C-8FC4-5E6CFD30A7CD}" name="Colonne15674"/>
    <tableColumn id="15678" xr3:uid="{E9F5F153-F630-4FF6-A7E7-0154233A363B}" name="Colonne15675"/>
    <tableColumn id="15679" xr3:uid="{31D5470B-C98D-405C-BF1B-BEC593FA86E7}" name="Colonne15676"/>
    <tableColumn id="15680" xr3:uid="{44211512-BE33-480E-906D-62AC671FEC3D}" name="Colonne15677"/>
    <tableColumn id="15681" xr3:uid="{C8C3FA36-338E-4AC0-8B7F-C3007DDE007A}" name="Colonne15678"/>
    <tableColumn id="15682" xr3:uid="{956A98A9-DACC-43C2-83E9-6579AD23AF5D}" name="Colonne15679"/>
    <tableColumn id="15683" xr3:uid="{F3176586-09B9-435F-91F7-06DF090EB688}" name="Colonne15680"/>
    <tableColumn id="15684" xr3:uid="{961C3AB6-01F5-415A-BF25-9E6A562A4692}" name="Colonne15681"/>
    <tableColumn id="15685" xr3:uid="{6D5ACACD-E2D3-419A-BB61-EB93AA0178ED}" name="Colonne15682"/>
    <tableColumn id="15686" xr3:uid="{1D71454A-915C-4E95-B721-208CE8FE3E6A}" name="Colonne15683"/>
    <tableColumn id="15687" xr3:uid="{97F5B066-6789-498F-8F2D-D323B50BEE24}" name="Colonne15684"/>
    <tableColumn id="15688" xr3:uid="{FEAD1F6E-B622-441C-A8CE-916DA4F47B70}" name="Colonne15685"/>
    <tableColumn id="15689" xr3:uid="{BDE00940-0DBE-4E53-B9C3-5B745AAC40F4}" name="Colonne15686"/>
    <tableColumn id="15690" xr3:uid="{7730EE8B-8115-4609-988B-CD7564B5C7F1}" name="Colonne15687"/>
    <tableColumn id="15691" xr3:uid="{88B4F804-ABAE-4698-ADE0-24EBA29496C0}" name="Colonne15688"/>
    <tableColumn id="15692" xr3:uid="{C19CE940-C16D-4DB2-AC23-595A4400A868}" name="Colonne15689"/>
    <tableColumn id="15693" xr3:uid="{499A2A89-F0F2-46F8-8617-4EF7F298F19E}" name="Colonne15690"/>
    <tableColumn id="15694" xr3:uid="{51A2887B-5344-447F-967A-225DEC20FBE9}" name="Colonne15691"/>
    <tableColumn id="15695" xr3:uid="{87C3AD4D-E2AD-44A7-8555-CCE87CE95841}" name="Colonne15692"/>
    <tableColumn id="15696" xr3:uid="{4AD1F664-2DFB-47B5-9D4D-0D94FF326950}" name="Colonne15693"/>
    <tableColumn id="15697" xr3:uid="{197425C8-9A74-41BF-AC56-E763D5681037}" name="Colonne15694"/>
    <tableColumn id="15698" xr3:uid="{294F14A9-97C0-4DFD-8C2D-27816148BEC9}" name="Colonne15695"/>
    <tableColumn id="15699" xr3:uid="{4068102E-E146-458A-BB83-14FE129D6C64}" name="Colonne15696"/>
    <tableColumn id="15700" xr3:uid="{3B1B2963-716C-4374-B8B0-E5CE5C0C59A8}" name="Colonne15697"/>
    <tableColumn id="15701" xr3:uid="{CC3F6715-A7F0-4783-8533-58317FC74C53}" name="Colonne15698"/>
    <tableColumn id="15702" xr3:uid="{DB5CACA6-734D-40CF-B292-E30452EDF09A}" name="Colonne15699"/>
    <tableColumn id="15703" xr3:uid="{40A9A3D9-1A4B-4911-894B-6611A1D61FF5}" name="Colonne15700"/>
    <tableColumn id="15704" xr3:uid="{170F0498-84BF-4B05-B900-60421F8A3917}" name="Colonne15701"/>
    <tableColumn id="15705" xr3:uid="{1A711A02-600A-4F74-A6BA-629671125468}" name="Colonne15702"/>
    <tableColumn id="15706" xr3:uid="{646A67D3-8DD4-4722-951A-540B12761116}" name="Colonne15703"/>
    <tableColumn id="15707" xr3:uid="{513E044E-E834-4862-81F5-7AE4CF919571}" name="Colonne15704"/>
    <tableColumn id="15708" xr3:uid="{8CCF5992-3006-4062-A5E2-F6A5F59A6F77}" name="Colonne15705"/>
    <tableColumn id="15709" xr3:uid="{CC75030C-21DF-4549-83CC-2A828C176D49}" name="Colonne15706"/>
    <tableColumn id="15710" xr3:uid="{E9745BB9-D116-46CB-A662-09BD77A71EDA}" name="Colonne15707"/>
    <tableColumn id="15711" xr3:uid="{D4F1BEBD-887F-4AFF-8174-9C06A24FF1E5}" name="Colonne15708"/>
    <tableColumn id="15712" xr3:uid="{B9E62028-33B2-4EF4-B55E-F418AA60D332}" name="Colonne15709"/>
    <tableColumn id="15713" xr3:uid="{89C12241-8A08-4C4D-8CEE-EDB507EAAB3E}" name="Colonne15710"/>
    <tableColumn id="15714" xr3:uid="{EE20521F-4366-4953-AB07-3EA2F89F76CF}" name="Colonne15711"/>
    <tableColumn id="15715" xr3:uid="{72D695DD-472B-4FEE-8FD0-63076CB68B9D}" name="Colonne15712"/>
    <tableColumn id="15716" xr3:uid="{9B0D9682-E1FD-456E-9D96-D6C2D8CFD763}" name="Colonne15713"/>
    <tableColumn id="15717" xr3:uid="{CDC73ADB-928D-4141-8D95-B240751708E8}" name="Colonne15714"/>
    <tableColumn id="15718" xr3:uid="{5BB4BF18-EB4D-41B6-AE31-3D62AD70B0EA}" name="Colonne15715"/>
    <tableColumn id="15719" xr3:uid="{44590B0A-EBB1-421C-A0AF-35F01A2A2765}" name="Colonne15716"/>
    <tableColumn id="15720" xr3:uid="{EAF56B54-16EB-495A-8C46-1612951ED1B6}" name="Colonne15717"/>
    <tableColumn id="15721" xr3:uid="{C2920C18-7882-477D-A231-EDC06039A497}" name="Colonne15718"/>
    <tableColumn id="15722" xr3:uid="{9F38D2D1-CCBD-4CF0-8CEC-18C5C31101C7}" name="Colonne15719"/>
    <tableColumn id="15723" xr3:uid="{657F1FFF-0434-4D78-9D1E-1DFBB50A20FC}" name="Colonne15720"/>
    <tableColumn id="15724" xr3:uid="{C82CEEC2-A6A3-4AE9-9975-A905C9A1D14C}" name="Colonne15721"/>
    <tableColumn id="15725" xr3:uid="{7E56266E-F04C-43F9-AF07-47A38C58BCCC}" name="Colonne15722"/>
    <tableColumn id="15726" xr3:uid="{EB672D58-006B-46CB-8F29-7FC9706C2484}" name="Colonne15723"/>
    <tableColumn id="15727" xr3:uid="{D0821ABC-D0EC-4479-9FF4-D157BA21CA31}" name="Colonne15724"/>
    <tableColumn id="15728" xr3:uid="{767360D5-9385-45BA-95B8-E5D544026F5A}" name="Colonne15725"/>
    <tableColumn id="15729" xr3:uid="{6A462786-47E5-4EA9-898A-4F8CFBFAD6D9}" name="Colonne15726"/>
    <tableColumn id="15730" xr3:uid="{B83CF9AA-CC08-4FFC-B4A5-8A966B14D26E}" name="Colonne15727"/>
    <tableColumn id="15731" xr3:uid="{D3576219-1401-44DA-AD6C-A3E41448556E}" name="Colonne15728"/>
    <tableColumn id="15732" xr3:uid="{3FF578F4-90F9-48F8-9045-300320B73B14}" name="Colonne15729"/>
    <tableColumn id="15733" xr3:uid="{4CB00C5C-F75A-41E3-A22D-5A96E753CB56}" name="Colonne15730"/>
    <tableColumn id="15734" xr3:uid="{B1EF40F6-6C1E-45C0-94E9-D11D3BC609F8}" name="Colonne15731"/>
    <tableColumn id="15735" xr3:uid="{D6ACDDFA-0533-4312-96C5-27777F528422}" name="Colonne15732"/>
    <tableColumn id="15736" xr3:uid="{CD242070-6831-4F53-B3CA-FAF5A5E786F3}" name="Colonne15733"/>
    <tableColumn id="15737" xr3:uid="{9B91FC0D-3A58-499F-ABA0-FA46CFCFC615}" name="Colonne15734"/>
    <tableColumn id="15738" xr3:uid="{480DD1D4-451F-4E83-831A-50C43BF739CF}" name="Colonne15735"/>
    <tableColumn id="15739" xr3:uid="{8E2E7099-E22E-4573-9A99-0710F0D7E27E}" name="Colonne15736"/>
    <tableColumn id="15740" xr3:uid="{3C4B9964-D8AC-4C65-8DCA-ED29493AA23C}" name="Colonne15737"/>
    <tableColumn id="15741" xr3:uid="{7E9EFDC4-5595-4D1D-8F17-660F75ED89E0}" name="Colonne15738"/>
    <tableColumn id="15742" xr3:uid="{4E64D202-A5AC-4F27-BADE-234FAC885650}" name="Colonne15739"/>
    <tableColumn id="15743" xr3:uid="{A6542C72-92E1-4BD7-9417-EBDC6712BEDC}" name="Colonne15740"/>
    <tableColumn id="15744" xr3:uid="{F52C8106-4675-4772-BD3D-2C2AEEC7CDF0}" name="Colonne15741"/>
    <tableColumn id="15745" xr3:uid="{8E6DDD86-C211-4356-8FA6-3B05AE07F55A}" name="Colonne15742"/>
    <tableColumn id="15746" xr3:uid="{4F2751AB-08FC-4CE1-BA48-9B142ED6E92B}" name="Colonne15743"/>
    <tableColumn id="15747" xr3:uid="{8243948C-3C37-4D3B-8DBD-CDCB94E70F76}" name="Colonne15744"/>
    <tableColumn id="15748" xr3:uid="{BF7101EE-08C6-46E6-B0D8-07B5FBB56068}" name="Colonne15745"/>
    <tableColumn id="15749" xr3:uid="{5C0747CC-4946-4C4F-8E73-26832647579A}" name="Colonne15746"/>
    <tableColumn id="15750" xr3:uid="{2EDDA544-4A4B-41C0-A679-A241F743581F}" name="Colonne15747"/>
    <tableColumn id="15751" xr3:uid="{2709B072-BE48-48BF-AB2E-72F5F8C0160C}" name="Colonne15748"/>
    <tableColumn id="15752" xr3:uid="{3381949E-985A-423D-B174-7832718B45DA}" name="Colonne15749"/>
    <tableColumn id="15753" xr3:uid="{549960CD-6430-4B23-996C-59C52B3CE9DB}" name="Colonne15750"/>
    <tableColumn id="15754" xr3:uid="{E32BF135-D1CC-4D1E-9273-F41C217CDC0F}" name="Colonne15751"/>
    <tableColumn id="15755" xr3:uid="{E483CEFB-126F-4002-988D-6EC3D762F809}" name="Colonne15752"/>
    <tableColumn id="15756" xr3:uid="{41586569-E24F-42CD-8216-2073CD671C4F}" name="Colonne15753"/>
    <tableColumn id="15757" xr3:uid="{464C98BB-AD6D-4AD9-A2C7-D6F9349F4AB5}" name="Colonne15754"/>
    <tableColumn id="15758" xr3:uid="{CDEB33D3-E849-4FFD-B9CB-86293E9C42F4}" name="Colonne15755"/>
    <tableColumn id="15759" xr3:uid="{0CF434C9-6488-4A6F-B1F8-29FFA33FCCF6}" name="Colonne15756"/>
    <tableColumn id="15760" xr3:uid="{A7B0889E-0A72-47F2-BF05-57FFB0290DA1}" name="Colonne15757"/>
    <tableColumn id="15761" xr3:uid="{501A9F8D-55EE-42BC-BE5C-9EE550E6A0DC}" name="Colonne15758"/>
    <tableColumn id="15762" xr3:uid="{F62F4280-7782-4814-9C63-3C29F2B25AC9}" name="Colonne15759"/>
    <tableColumn id="15763" xr3:uid="{D12CF8F2-71C0-44D5-8058-2D52855EAD80}" name="Colonne15760"/>
    <tableColumn id="15764" xr3:uid="{3367AB51-BC27-49C1-8E73-EF47193C4035}" name="Colonne15761"/>
    <tableColumn id="15765" xr3:uid="{E48037A2-0DB2-4F45-8D21-FA44B71F3C61}" name="Colonne15762"/>
    <tableColumn id="15766" xr3:uid="{A265538A-0EE3-443C-9287-3D719E1D1598}" name="Colonne15763"/>
    <tableColumn id="15767" xr3:uid="{716A2FC7-B227-4580-BA1A-18412E74B0CA}" name="Colonne15764"/>
    <tableColumn id="15768" xr3:uid="{D550211C-E538-4E7A-932B-C1099AE53C80}" name="Colonne15765"/>
    <tableColumn id="15769" xr3:uid="{A4481467-7027-4624-98C6-B61C2B257092}" name="Colonne15766"/>
    <tableColumn id="15770" xr3:uid="{DB1087D3-EA99-4BFC-820F-59313005756A}" name="Colonne15767"/>
    <tableColumn id="15771" xr3:uid="{E03E7286-27AF-46A5-95D6-EAE8F91C9780}" name="Colonne15768"/>
    <tableColumn id="15772" xr3:uid="{DF65FACF-4FA1-4D2C-BA65-611975D8D354}" name="Colonne15769"/>
    <tableColumn id="15773" xr3:uid="{04F7ACC8-98E0-4B53-BB5F-13AF88B9471C}" name="Colonne15770"/>
    <tableColumn id="15774" xr3:uid="{F26D4EAC-D5DD-41ED-ACAA-964B7085C479}" name="Colonne15771"/>
    <tableColumn id="15775" xr3:uid="{E981C737-800C-41F0-AF8D-26F6D6EBCE3F}" name="Colonne15772"/>
    <tableColumn id="15776" xr3:uid="{0F0AA928-4A60-42D3-899F-CB1EED2BDF67}" name="Colonne15773"/>
    <tableColumn id="15777" xr3:uid="{75E4A8E0-3945-4C2E-B034-FFB503D37AA2}" name="Colonne15774"/>
    <tableColumn id="15778" xr3:uid="{E03322B5-A8AB-4EB6-99E7-6A3AF319F3CB}" name="Colonne15775"/>
    <tableColumn id="15779" xr3:uid="{9555451F-C623-4436-92D9-670FEF499134}" name="Colonne15776"/>
    <tableColumn id="15780" xr3:uid="{37E6B248-B7C9-49CD-A472-C817839CE4AF}" name="Colonne15777"/>
    <tableColumn id="15781" xr3:uid="{3C4F502F-3D76-4FD4-AB63-6686013B5431}" name="Colonne15778"/>
    <tableColumn id="15782" xr3:uid="{6F2BBD88-4678-4EFB-8D0C-5EFB157529A1}" name="Colonne15779"/>
    <tableColumn id="15783" xr3:uid="{4F0B4098-E7B2-41C1-88B3-DAD5263AAE72}" name="Colonne15780"/>
    <tableColumn id="15784" xr3:uid="{F3552229-0843-467D-A7D8-C743A5E38EE7}" name="Colonne15781"/>
    <tableColumn id="15785" xr3:uid="{C815D124-0D9A-4E08-8618-07E1BBC50359}" name="Colonne15782"/>
    <tableColumn id="15786" xr3:uid="{75409670-B1FA-41F5-B1F1-0C6B53C135A2}" name="Colonne15783"/>
    <tableColumn id="15787" xr3:uid="{83066D66-6922-45D8-AB4B-79B43E2E142F}" name="Colonne15784"/>
    <tableColumn id="15788" xr3:uid="{DE3B92A2-E253-4799-983D-CC15516B2F5C}" name="Colonne15785"/>
    <tableColumn id="15789" xr3:uid="{1445105A-26E1-408B-B50D-B86E8CEA5E83}" name="Colonne15786"/>
    <tableColumn id="15790" xr3:uid="{E8DADACB-B241-4B9D-9D51-4E75CD75DBDA}" name="Colonne15787"/>
    <tableColumn id="15791" xr3:uid="{3DA0AF89-8667-466D-BAEB-B97746327A19}" name="Colonne15788"/>
    <tableColumn id="15792" xr3:uid="{32A2F6F2-C027-46BB-8F89-C3ED07DD36E8}" name="Colonne15789"/>
    <tableColumn id="15793" xr3:uid="{CE5850CA-23AC-4AA9-B45E-C42C40BB2B4F}" name="Colonne15790"/>
    <tableColumn id="15794" xr3:uid="{BC0B8256-976A-4724-9BCC-AC096582F642}" name="Colonne15791"/>
    <tableColumn id="15795" xr3:uid="{20C6CB07-4151-46C8-8223-65165252F97D}" name="Colonne15792"/>
    <tableColumn id="15796" xr3:uid="{F0D23DFF-6F6A-41D1-AF84-4B6D6221D792}" name="Colonne15793"/>
    <tableColumn id="15797" xr3:uid="{37AF2120-8083-4442-8444-1065614F8286}" name="Colonne15794"/>
    <tableColumn id="15798" xr3:uid="{DA1E98DD-3D84-4915-9DCA-52C2A06C34F9}" name="Colonne15795"/>
    <tableColumn id="15799" xr3:uid="{5C7B8056-7D8E-47AA-916F-F917D9222FA6}" name="Colonne15796"/>
    <tableColumn id="15800" xr3:uid="{C0371370-B2D5-4515-A042-730C609557BD}" name="Colonne15797"/>
    <tableColumn id="15801" xr3:uid="{B2017AF0-BCD9-4A08-A8D9-F4102E372F29}" name="Colonne15798"/>
    <tableColumn id="15802" xr3:uid="{CB9491EE-50F9-4933-8218-9A4A70424DDA}" name="Colonne15799"/>
    <tableColumn id="15803" xr3:uid="{10C5F48A-75FE-4FFC-9DF3-C738B318914E}" name="Colonne15800"/>
    <tableColumn id="15804" xr3:uid="{BF709F04-F965-4971-881B-97118C5D5832}" name="Colonne15801"/>
    <tableColumn id="15805" xr3:uid="{822A081F-D7AF-4A1D-BBE8-FFD5F0B6C482}" name="Colonne15802"/>
    <tableColumn id="15806" xr3:uid="{C7ACFEAE-7E29-4D52-A1B2-DD8414ED48B2}" name="Colonne15803"/>
    <tableColumn id="15807" xr3:uid="{4B6B7FEA-D46D-4161-A015-639745117DA8}" name="Colonne15804"/>
    <tableColumn id="15808" xr3:uid="{8FBD4CA2-AB85-4DD1-90DE-DCF58969E8BC}" name="Colonne15805"/>
    <tableColumn id="15809" xr3:uid="{8026F168-6648-41FF-A973-A8E1EA53443E}" name="Colonne15806"/>
    <tableColumn id="15810" xr3:uid="{EA7AE7A3-7902-48C9-A2C7-956847C512FA}" name="Colonne15807"/>
    <tableColumn id="15811" xr3:uid="{59C04C81-ABC9-4971-9212-9C59AFBA0F2F}" name="Colonne15808"/>
    <tableColumn id="15812" xr3:uid="{8C004E13-6909-407C-9F2C-C02D15EA4F56}" name="Colonne15809"/>
    <tableColumn id="15813" xr3:uid="{8EC07278-964D-4674-ACD3-433DC3B8EA12}" name="Colonne15810"/>
    <tableColumn id="15814" xr3:uid="{1E58349E-7620-4FCB-BEFE-DDC4E3783AEE}" name="Colonne15811"/>
    <tableColumn id="15815" xr3:uid="{BA621E41-01E3-4490-B29A-477A548E6329}" name="Colonne15812"/>
    <tableColumn id="15816" xr3:uid="{28A9F721-3FF6-4012-8E74-289036253FF5}" name="Colonne15813"/>
    <tableColumn id="15817" xr3:uid="{C3C79272-F0A3-4407-BF1C-BB25798E86F3}" name="Colonne15814"/>
    <tableColumn id="15818" xr3:uid="{D1F30BF0-C30C-4655-80CE-889E4EEA3496}" name="Colonne15815"/>
    <tableColumn id="15819" xr3:uid="{C64C2175-7D23-4339-9FF6-8CBDE654D2CA}" name="Colonne15816"/>
    <tableColumn id="15820" xr3:uid="{73BD0410-9588-4CA6-B882-C5451D4B7698}" name="Colonne15817"/>
    <tableColumn id="15821" xr3:uid="{4FCE52F7-D293-47B2-B675-1F06996F7058}" name="Colonne15818"/>
    <tableColumn id="15822" xr3:uid="{3B54E43C-7854-4D8E-8A86-1DC3F070F566}" name="Colonne15819"/>
    <tableColumn id="15823" xr3:uid="{D0953255-A355-4DB5-8089-064AA8D3351E}" name="Colonne15820"/>
    <tableColumn id="15824" xr3:uid="{0F87F536-EEE6-430C-8B61-2353069E3586}" name="Colonne15821"/>
    <tableColumn id="15825" xr3:uid="{1706B665-E5A5-43F2-A107-7BB13E81D3EB}" name="Colonne15822"/>
    <tableColumn id="15826" xr3:uid="{8CD89A1B-D40D-4C08-A15F-030119C2FD7A}" name="Colonne15823"/>
    <tableColumn id="15827" xr3:uid="{EEE97541-F8B6-450A-A8D7-6D933BE842EB}" name="Colonne15824"/>
    <tableColumn id="15828" xr3:uid="{FC343E55-6B30-4640-B0C5-599D35674843}" name="Colonne15825"/>
    <tableColumn id="15829" xr3:uid="{25A68365-6879-47FD-8DEA-1492ADA761A6}" name="Colonne15826"/>
    <tableColumn id="15830" xr3:uid="{A653B034-2A82-419C-9F31-B113EE987ED2}" name="Colonne15827"/>
    <tableColumn id="15831" xr3:uid="{4928CF3B-44D3-4624-BA3E-0DD559296974}" name="Colonne15828"/>
    <tableColumn id="15832" xr3:uid="{A012A91E-3C22-45E1-AABF-9EDC9FF82AC5}" name="Colonne15829"/>
    <tableColumn id="15833" xr3:uid="{44335AB4-A0BE-447E-9B1F-EA999AD2ADF7}" name="Colonne15830"/>
    <tableColumn id="15834" xr3:uid="{CA9226D1-C055-45FB-9304-70C054B53F7A}" name="Colonne15831"/>
    <tableColumn id="15835" xr3:uid="{3E1BB5B9-5511-4E34-9F35-EE4943CD4A2E}" name="Colonne15832"/>
    <tableColumn id="15836" xr3:uid="{3D1463FA-549E-496A-AEB4-55F9CCCE7CDC}" name="Colonne15833"/>
    <tableColumn id="15837" xr3:uid="{A7757E66-A67E-41B2-91A9-B1657CBD6F4E}" name="Colonne15834"/>
    <tableColumn id="15838" xr3:uid="{ECF31A73-B305-4A86-A97D-C0D5AD1DBDC8}" name="Colonne15835"/>
    <tableColumn id="15839" xr3:uid="{F5D75FCE-9C68-4726-AE4A-3C42F06EBE4C}" name="Colonne15836"/>
    <tableColumn id="15840" xr3:uid="{360A1A2B-E724-4DB5-8F96-E69643DAA2B7}" name="Colonne15837"/>
    <tableColumn id="15841" xr3:uid="{095A853D-ACB2-4F9F-8025-CF12437A4BC8}" name="Colonne15838"/>
    <tableColumn id="15842" xr3:uid="{A1542AF9-8F90-4395-9B3D-E3A41128175F}" name="Colonne15839"/>
    <tableColumn id="15843" xr3:uid="{E2F080B2-F871-4BED-8188-EEE3DDDEB904}" name="Colonne15840"/>
    <tableColumn id="15844" xr3:uid="{DFBFF9DF-35C6-4167-9305-72D0BA9B81CA}" name="Colonne15841"/>
    <tableColumn id="15845" xr3:uid="{6D7BC528-A6B3-45DA-A04A-F9EA5AD5684F}" name="Colonne15842"/>
    <tableColumn id="15846" xr3:uid="{81267D8C-3707-4EA6-B1A7-A790136F8BCA}" name="Colonne15843"/>
    <tableColumn id="15847" xr3:uid="{CD4C5498-4058-417E-A210-8EF73B4008DF}" name="Colonne15844"/>
    <tableColumn id="15848" xr3:uid="{5C02E7D5-23F8-4BC9-ACDD-5E62069D3326}" name="Colonne15845"/>
    <tableColumn id="15849" xr3:uid="{0D55F76B-100C-4279-BD35-5F2E07A36CA4}" name="Colonne15846"/>
    <tableColumn id="15850" xr3:uid="{522AC9FB-7F5E-4246-9186-36D6F9DE6C1C}" name="Colonne15847"/>
    <tableColumn id="15851" xr3:uid="{4B14A827-CF9B-4126-B08A-2B95122028D0}" name="Colonne15848"/>
    <tableColumn id="15852" xr3:uid="{63D08AF3-F9A6-4104-9C9D-C1B24764D84C}" name="Colonne15849"/>
    <tableColumn id="15853" xr3:uid="{7C38A828-64A3-4F9E-89B5-92E913B3CFD6}" name="Colonne15850"/>
    <tableColumn id="15854" xr3:uid="{382DBDCB-2CCE-46B1-AA56-EA64344AC385}" name="Colonne15851"/>
    <tableColumn id="15855" xr3:uid="{C5BB77EE-65F0-4DBD-BF2D-714ABC42E128}" name="Colonne15852"/>
    <tableColumn id="15856" xr3:uid="{B55E70B7-95E2-4BB7-A382-DF4512485E4E}" name="Colonne15853"/>
    <tableColumn id="15857" xr3:uid="{219671A2-C822-4785-A31B-69BA74A9E328}" name="Colonne15854"/>
    <tableColumn id="15858" xr3:uid="{84BA85A0-4F78-4B4F-8878-421CC24A5D27}" name="Colonne15855"/>
    <tableColumn id="15859" xr3:uid="{930AA33F-DCB2-46B7-901F-F2BB80B67F7C}" name="Colonne15856"/>
    <tableColumn id="15860" xr3:uid="{A99D2ADD-0A77-42A5-A2EA-11DBB490AB28}" name="Colonne15857"/>
    <tableColumn id="15861" xr3:uid="{68214008-66CC-4030-9BD5-EB491D328AA1}" name="Colonne15858"/>
    <tableColumn id="15862" xr3:uid="{A065FF72-98FA-4FA2-AEB1-B3787C7147C6}" name="Colonne15859"/>
    <tableColumn id="15863" xr3:uid="{BA3799A1-20A4-439E-8D88-A4B12AC69FAB}" name="Colonne15860"/>
    <tableColumn id="15864" xr3:uid="{29490283-7DDD-4D07-B8A0-E4066AF8897F}" name="Colonne15861"/>
    <tableColumn id="15865" xr3:uid="{E8C763FE-B415-4510-9293-338AB685218D}" name="Colonne15862"/>
    <tableColumn id="15866" xr3:uid="{D83D4F78-CD71-4111-8F2D-208ED0E4AE8B}" name="Colonne15863"/>
    <tableColumn id="15867" xr3:uid="{5DAB1A28-A768-4E25-8320-217E42B83DB4}" name="Colonne15864"/>
    <tableColumn id="15868" xr3:uid="{BD9D8D47-73E2-4858-A881-16CD339D3637}" name="Colonne15865"/>
    <tableColumn id="15869" xr3:uid="{5295FC2B-774F-42B0-9598-392533E57991}" name="Colonne15866"/>
    <tableColumn id="15870" xr3:uid="{A212E03A-B010-4B29-88DA-1D782E907937}" name="Colonne15867"/>
    <tableColumn id="15871" xr3:uid="{91B76342-5E14-4238-8ECE-9E8D0E172458}" name="Colonne15868"/>
    <tableColumn id="15872" xr3:uid="{6708721F-4A9A-4FB6-9275-D9801E8E020A}" name="Colonne15869"/>
    <tableColumn id="15873" xr3:uid="{AE83632D-E8C8-4A7C-8353-21988BE546FD}" name="Colonne15870"/>
    <tableColumn id="15874" xr3:uid="{B08DD66F-9C79-4376-BEBC-ED887172BF86}" name="Colonne15871"/>
    <tableColumn id="15875" xr3:uid="{CFB3CC95-3678-4FCA-A357-F0038B0E0E90}" name="Colonne15872"/>
    <tableColumn id="15876" xr3:uid="{ABC825F1-FF54-4D7E-B954-5C8CC06000F4}" name="Colonne15873"/>
    <tableColumn id="15877" xr3:uid="{09BD1CFF-D733-483F-A352-B30E4D05DB17}" name="Colonne15874"/>
    <tableColumn id="15878" xr3:uid="{98133B0D-32A2-4D41-A394-B434F60AE2C7}" name="Colonne15875"/>
    <tableColumn id="15879" xr3:uid="{A2B70836-BACB-409B-BA68-7F23A1F8873B}" name="Colonne15876"/>
    <tableColumn id="15880" xr3:uid="{0097ACA8-A5B7-4BF2-91F3-5F5EA1E79B66}" name="Colonne15877"/>
    <tableColumn id="15881" xr3:uid="{37E847DE-2BCB-4CA6-8FFA-6FC9B8AD2610}" name="Colonne15878"/>
    <tableColumn id="15882" xr3:uid="{BB44B01E-BBF4-4BB1-886D-435B66D9F666}" name="Colonne15879"/>
    <tableColumn id="15883" xr3:uid="{F5CC420D-853C-433B-A578-79B4E8C53569}" name="Colonne15880"/>
    <tableColumn id="15884" xr3:uid="{74129878-BF77-4DF5-B485-D2AE0022EE5E}" name="Colonne15881"/>
    <tableColumn id="15885" xr3:uid="{4D71B5E6-8066-4DDA-83A6-45B0A4B93B98}" name="Colonne15882"/>
    <tableColumn id="15886" xr3:uid="{DBB6DDEB-88EC-4FA2-9491-0546C44B240A}" name="Colonne15883"/>
    <tableColumn id="15887" xr3:uid="{51FF5D4C-5E55-49DD-98F2-52C90CC2471E}" name="Colonne15884"/>
    <tableColumn id="15888" xr3:uid="{885E510B-67D0-4E08-A9C7-F3A33CA52C1E}" name="Colonne15885"/>
    <tableColumn id="15889" xr3:uid="{65C5F96B-81FC-4B71-A1C5-583970F9C732}" name="Colonne15886"/>
    <tableColumn id="15890" xr3:uid="{D36A099A-9EA2-47A6-BFDC-82F07516BE11}" name="Colonne15887"/>
    <tableColumn id="15891" xr3:uid="{FDE2541F-4A92-45A9-9744-78D701F1CC4B}" name="Colonne15888"/>
    <tableColumn id="15892" xr3:uid="{1D6424E0-1464-4209-ACB9-2A8ED299D7A5}" name="Colonne15889"/>
    <tableColumn id="15893" xr3:uid="{665090C0-2153-48BA-B832-03A5EADD53D9}" name="Colonne15890"/>
    <tableColumn id="15894" xr3:uid="{471F037C-C8A4-4211-A8F8-4523B61EF9AF}" name="Colonne15891"/>
    <tableColumn id="15895" xr3:uid="{FE24A87A-DBA6-41BF-AEC6-E98670246135}" name="Colonne15892"/>
    <tableColumn id="15896" xr3:uid="{63E515F9-1B79-4D57-8B6A-54E91A0CF4D4}" name="Colonne15893"/>
    <tableColumn id="15897" xr3:uid="{23B6ACB2-EE11-4BEE-BF3A-12096667CCB5}" name="Colonne15894"/>
    <tableColumn id="15898" xr3:uid="{1E511402-187A-4060-B252-C2DAD057D104}" name="Colonne15895"/>
    <tableColumn id="15899" xr3:uid="{E40B17D5-EC95-4D60-A802-8467458EE8D9}" name="Colonne15896"/>
    <tableColumn id="15900" xr3:uid="{458607C8-87EC-4ABA-9E70-B9C926EED204}" name="Colonne15897"/>
    <tableColumn id="15901" xr3:uid="{527B863D-EE35-49D7-BA9B-799A27C62F2F}" name="Colonne15898"/>
    <tableColumn id="15902" xr3:uid="{C1F286D9-9A39-478D-9D8A-320D06696600}" name="Colonne15899"/>
    <tableColumn id="15903" xr3:uid="{D4900150-3D93-4241-AEE1-EF527B3D7620}" name="Colonne15900"/>
    <tableColumn id="15904" xr3:uid="{57E20BBD-9947-4277-AB14-516ABCA27B04}" name="Colonne15901"/>
    <tableColumn id="15905" xr3:uid="{CA8B6587-3A66-4B9C-A4FC-761AD8A6181A}" name="Colonne15902"/>
    <tableColumn id="15906" xr3:uid="{FD3530B9-9ABD-4893-B896-25C9F612AE00}" name="Colonne15903"/>
    <tableColumn id="15907" xr3:uid="{4D734F81-F38D-406A-A73C-41F6F7D00D9D}" name="Colonne15904"/>
    <tableColumn id="15908" xr3:uid="{1FE3A4CD-3B69-4049-980F-E03D169300E1}" name="Colonne15905"/>
    <tableColumn id="15909" xr3:uid="{289738CC-F010-4298-9316-6F2271DB40AB}" name="Colonne15906"/>
    <tableColumn id="15910" xr3:uid="{3E6DF5AC-F9CC-44B5-9B35-1EB05852EF97}" name="Colonne15907"/>
    <tableColumn id="15911" xr3:uid="{B09B9DA5-DA8F-4264-B211-C3D77FC506EB}" name="Colonne15908"/>
    <tableColumn id="15912" xr3:uid="{ED30AC20-55FE-429D-B8B4-0A690B4AD542}" name="Colonne15909"/>
    <tableColumn id="15913" xr3:uid="{0287B988-7938-4E16-A413-129FC0161898}" name="Colonne15910"/>
    <tableColumn id="15914" xr3:uid="{D05E68C9-6B54-482F-8966-DAC5D9216187}" name="Colonne15911"/>
    <tableColumn id="15915" xr3:uid="{B42A62B1-35E9-477B-A911-93E0F649B5EF}" name="Colonne15912"/>
    <tableColumn id="15916" xr3:uid="{F1B22EE1-7AC2-4242-BB33-FB4C03C6B47D}" name="Colonne15913"/>
    <tableColumn id="15917" xr3:uid="{F5080A5E-16C0-4408-AA05-6C695A77C790}" name="Colonne15914"/>
    <tableColumn id="15918" xr3:uid="{80A1936B-EA2A-4CD9-AFF1-3CBBD43F1DBB}" name="Colonne15915"/>
    <tableColumn id="15919" xr3:uid="{2335C174-2A49-4FD1-A127-09F04DFB22FA}" name="Colonne15916"/>
    <tableColumn id="15920" xr3:uid="{46AD5B9B-D0E8-4B58-8718-052E665E49AA}" name="Colonne15917"/>
    <tableColumn id="15921" xr3:uid="{7D1A1854-F68E-4AE2-A04F-C0A6B9D169AB}" name="Colonne15918"/>
    <tableColumn id="15922" xr3:uid="{48C44C1E-275D-49A0-879D-FD5B9DC13B63}" name="Colonne15919"/>
    <tableColumn id="15923" xr3:uid="{F7B5D8D1-5CF1-4B80-900D-A931EC2435A1}" name="Colonne15920"/>
    <tableColumn id="15924" xr3:uid="{EFFD8FCC-A7CF-454C-BEA4-6BDBB1FB714A}" name="Colonne15921"/>
    <tableColumn id="15925" xr3:uid="{FEC720B9-86C3-4051-BBAD-4497F77BF630}" name="Colonne15922"/>
    <tableColumn id="15926" xr3:uid="{70A9D043-8515-4488-992A-E3A594A9BAC3}" name="Colonne15923"/>
    <tableColumn id="15927" xr3:uid="{89F2FD99-6B7E-42FE-BFFF-B3F29ECC2EDA}" name="Colonne15924"/>
    <tableColumn id="15928" xr3:uid="{B21FB036-16B7-442F-A879-03F49311F92E}" name="Colonne15925"/>
    <tableColumn id="15929" xr3:uid="{4A636CE5-9EDC-4A06-BBA8-5E3593168C68}" name="Colonne15926"/>
    <tableColumn id="15930" xr3:uid="{DA6F8FFA-8BCE-4C34-A8D1-052BCF0D586F}" name="Colonne15927"/>
    <tableColumn id="15931" xr3:uid="{F2BAE342-750A-4B02-A3CE-F3AB1DBD9ACE}" name="Colonne15928"/>
    <tableColumn id="15932" xr3:uid="{F95339A9-F514-4946-856F-BBA60F902C5B}" name="Colonne15929"/>
    <tableColumn id="15933" xr3:uid="{33CF6FAB-82E6-4FE3-9707-D01C9BE86621}" name="Colonne15930"/>
    <tableColumn id="15934" xr3:uid="{0511E0E3-62D5-4D21-A0A8-1B4DE4AA713E}" name="Colonne15931"/>
    <tableColumn id="15935" xr3:uid="{3E5D2D10-1081-4594-B38C-3C8C0AA45A8C}" name="Colonne15932"/>
    <tableColumn id="15936" xr3:uid="{48F787A8-E0A7-43C6-9900-7C52DEC70BA1}" name="Colonne15933"/>
    <tableColumn id="15937" xr3:uid="{07A408A6-0734-40D9-A6B5-182D5B2B5E4D}" name="Colonne15934"/>
    <tableColumn id="15938" xr3:uid="{63B061C0-D999-4400-9728-7DA74C693B6F}" name="Colonne15935"/>
    <tableColumn id="15939" xr3:uid="{1F4EB26D-5B33-42F9-9455-98B300015303}" name="Colonne15936"/>
    <tableColumn id="15940" xr3:uid="{649E8ABB-C76E-4688-8746-44FB08F80058}" name="Colonne15937"/>
    <tableColumn id="15941" xr3:uid="{848D169F-290C-40B2-A038-556A57282346}" name="Colonne15938"/>
    <tableColumn id="15942" xr3:uid="{9114A87E-BE34-4AD8-9962-46DD4DD1F0E8}" name="Colonne15939"/>
    <tableColumn id="15943" xr3:uid="{1F6813A7-428C-472F-B46A-DC0329D708CD}" name="Colonne15940"/>
    <tableColumn id="15944" xr3:uid="{6B2FAEA8-5846-42C3-9467-E80D4AE704FF}" name="Colonne15941"/>
    <tableColumn id="15945" xr3:uid="{4FF4C51D-D01D-4278-8E73-468B21E5E000}" name="Colonne15942"/>
    <tableColumn id="15946" xr3:uid="{35847D08-5A8A-436A-8FF5-4AA54D019CE5}" name="Colonne15943"/>
    <tableColumn id="15947" xr3:uid="{865EF4D3-33AC-4A6A-97D7-31172AAC6C28}" name="Colonne15944"/>
    <tableColumn id="15948" xr3:uid="{FAFF3828-D53C-44DD-9C0C-2053E3797B19}" name="Colonne15945"/>
    <tableColumn id="15949" xr3:uid="{CB37C0A1-2EF2-4C51-BEA9-FCFADB1E528C}" name="Colonne15946"/>
    <tableColumn id="15950" xr3:uid="{57CA498B-64DB-4BBD-B485-009888F4B9F3}" name="Colonne15947"/>
    <tableColumn id="15951" xr3:uid="{4BECCD19-AE11-4064-B162-2D15D8CBA280}" name="Colonne15948"/>
    <tableColumn id="15952" xr3:uid="{9569BED3-1379-4E92-956D-1641948D79C8}" name="Colonne15949"/>
    <tableColumn id="15953" xr3:uid="{1ED4EC20-8A8D-4F9B-A117-F5E8CCCCC3E6}" name="Colonne15950"/>
    <tableColumn id="15954" xr3:uid="{ADFB9153-0A5A-4BCB-A5E1-63BE9E19A5CD}" name="Colonne15951"/>
    <tableColumn id="15955" xr3:uid="{1F4F37D3-9C86-46A2-B98F-A34259CA64CB}" name="Colonne15952"/>
    <tableColumn id="15956" xr3:uid="{85539BFD-DD59-4F27-9A3D-AE248C4A701C}" name="Colonne15953"/>
    <tableColumn id="15957" xr3:uid="{FFAC450C-0369-46E8-B9FF-B8480FF8283D}" name="Colonne15954"/>
    <tableColumn id="15958" xr3:uid="{DB30F9D1-294B-4CDF-90B8-C8F5646EBE9E}" name="Colonne15955"/>
    <tableColumn id="15959" xr3:uid="{CD21AB49-CB71-44CC-B134-BC4B8BB33564}" name="Colonne15956"/>
    <tableColumn id="15960" xr3:uid="{52D808C2-987B-44A0-9E79-CB0302EDE937}" name="Colonne15957"/>
    <tableColumn id="15961" xr3:uid="{0C3C6921-0DDC-4490-B798-8F4FDE0BE3B7}" name="Colonne15958"/>
    <tableColumn id="15962" xr3:uid="{BDE70071-3932-45CD-A733-5F5A43064CC7}" name="Colonne15959"/>
    <tableColumn id="15963" xr3:uid="{C8A80F01-82B6-40DA-9EDF-1EBC6B0EBF73}" name="Colonne15960"/>
    <tableColumn id="15964" xr3:uid="{4C03B9F8-CC77-4E65-BE0F-F7CC23E319FE}" name="Colonne15961"/>
    <tableColumn id="15965" xr3:uid="{7EA9EAC5-8AD5-4261-A381-D9608C2E4092}" name="Colonne15962"/>
    <tableColumn id="15966" xr3:uid="{371A696E-9BE8-4168-8F61-5F1A28C42E02}" name="Colonne15963"/>
    <tableColumn id="15967" xr3:uid="{6CEEFC93-3BEB-4A64-B62C-0327FC86559A}" name="Colonne15964"/>
    <tableColumn id="15968" xr3:uid="{3FFBF08C-11F8-4DBD-8A00-8A7599A31E87}" name="Colonne15965"/>
    <tableColumn id="15969" xr3:uid="{37DBBD17-074B-41FA-B904-065015CFE514}" name="Colonne15966"/>
    <tableColumn id="15970" xr3:uid="{94857B20-24DC-475C-BDD3-2389CF87E039}" name="Colonne15967"/>
    <tableColumn id="15971" xr3:uid="{4FD11C83-A444-4E5B-947E-5808FDE7E93A}" name="Colonne15968"/>
    <tableColumn id="15972" xr3:uid="{8592FD4F-A2E8-4372-B7D9-B1C883873D8B}" name="Colonne15969"/>
    <tableColumn id="15973" xr3:uid="{856AB415-E9F0-439E-8198-D59CE0C62B29}" name="Colonne15970"/>
    <tableColumn id="15974" xr3:uid="{693C6E3A-52E6-4D2C-B062-B93CAD9ED000}" name="Colonne15971"/>
    <tableColumn id="15975" xr3:uid="{364D7C10-60F4-4E0A-BEAA-C1E3BBA79992}" name="Colonne15972"/>
    <tableColumn id="15976" xr3:uid="{0A8A5A3F-9394-4619-91CA-A352415641D2}" name="Colonne15973"/>
    <tableColumn id="15977" xr3:uid="{618BE685-A163-4CA3-A037-C6A13BC3774B}" name="Colonne15974"/>
    <tableColumn id="15978" xr3:uid="{ED8FCB56-9837-4A7A-9A6B-A62B7DC8E71D}" name="Colonne15975"/>
    <tableColumn id="15979" xr3:uid="{E50966E7-8B1F-4C0E-89EB-3FDCE201EB02}" name="Colonne15976"/>
    <tableColumn id="15980" xr3:uid="{3C03302B-2DD3-4F07-84D8-38D21577B53D}" name="Colonne15977"/>
    <tableColumn id="15981" xr3:uid="{448A0B63-CDAF-42AB-BD86-BAF657E265AA}" name="Colonne15978"/>
    <tableColumn id="15982" xr3:uid="{5138C037-1B89-4F52-9CC3-A4E9C0D95D88}" name="Colonne15979"/>
    <tableColumn id="15983" xr3:uid="{85643CBE-A110-4C67-80C2-C11F8AF58E58}" name="Colonne15980"/>
    <tableColumn id="15984" xr3:uid="{14173758-6596-404D-8934-F61D036E9937}" name="Colonne15981"/>
    <tableColumn id="15985" xr3:uid="{E416F252-6A4D-4BD5-98B3-671BBD26A43F}" name="Colonne15982"/>
    <tableColumn id="15986" xr3:uid="{1AFEACEC-F57F-49F6-9F42-E2326D531D37}" name="Colonne15983"/>
    <tableColumn id="15987" xr3:uid="{BC0E59A5-66CE-4643-B819-362343A260B0}" name="Colonne15984"/>
    <tableColumn id="15988" xr3:uid="{D90F0BBA-9FB9-44D5-BFD2-E2BB95E4E85A}" name="Colonne15985"/>
    <tableColumn id="15989" xr3:uid="{ECF65E8B-9D69-4057-A13D-113E748B7DE9}" name="Colonne15986"/>
    <tableColumn id="15990" xr3:uid="{5B9DCE99-48AB-4FDC-B91C-8780A1B0128D}" name="Colonne15987"/>
    <tableColumn id="15991" xr3:uid="{01EECD26-60D0-4E72-9641-BB1F806F204F}" name="Colonne15988"/>
    <tableColumn id="15992" xr3:uid="{FA577F64-8E70-4BF2-8491-D5FCE1DB5D73}" name="Colonne15989"/>
    <tableColumn id="15993" xr3:uid="{24D138E6-5910-4B88-81D5-DC9289416E60}" name="Colonne15990"/>
    <tableColumn id="15994" xr3:uid="{C6FC5926-BA3A-4539-975E-E330343E614B}" name="Colonne15991"/>
    <tableColumn id="15995" xr3:uid="{536BAF7F-A245-4FDD-A3A1-712DF5E89F65}" name="Colonne15992"/>
    <tableColumn id="15996" xr3:uid="{A3588E3B-3F0F-41F1-8CEA-E21B6950F5D7}" name="Colonne15993"/>
    <tableColumn id="15997" xr3:uid="{B88292B8-2116-4BAF-AA68-5DE561342F64}" name="Colonne15994"/>
    <tableColumn id="15998" xr3:uid="{0D43E54C-8141-4880-B0DC-45EBD10BBCB5}" name="Colonne15995"/>
    <tableColumn id="15999" xr3:uid="{2731D7AA-CD42-4600-9A59-3B7A8AC966EB}" name="Colonne15996"/>
    <tableColumn id="16000" xr3:uid="{297276CE-BEB3-4633-B56D-2E980AC2E93A}" name="Colonne15997"/>
    <tableColumn id="16001" xr3:uid="{53093075-43FB-4EF4-8141-F124BB24D69D}" name="Colonne15998"/>
    <tableColumn id="16002" xr3:uid="{69627F88-CBA7-4904-A201-81DF981F48F0}" name="Colonne15999"/>
    <tableColumn id="16003" xr3:uid="{3B402C4A-B692-4467-8B50-E4C1A1AF5677}" name="Colonne16000"/>
    <tableColumn id="16004" xr3:uid="{3484C73C-3AEC-4B39-8756-EB5A5783F925}" name="Colonne16001"/>
    <tableColumn id="16005" xr3:uid="{67EE2D5F-E697-4123-A759-D1F0E5D5450A}" name="Colonne16002"/>
    <tableColumn id="16006" xr3:uid="{6A1D7804-C4D7-4C85-A826-677E8CAD68E5}" name="Colonne16003"/>
    <tableColumn id="16007" xr3:uid="{3DEC4910-DD1B-4F6F-B1C8-F1E906B613B7}" name="Colonne16004"/>
    <tableColumn id="16008" xr3:uid="{82D1965D-26DF-4E65-BB06-0C639C8EF114}" name="Colonne16005"/>
    <tableColumn id="16009" xr3:uid="{BAA035BF-03C1-4382-AD85-FD38EBFC65F9}" name="Colonne16006"/>
    <tableColumn id="16010" xr3:uid="{EA87DC4C-8D8C-4396-912B-47BAB39C3D7C}" name="Colonne16007"/>
    <tableColumn id="16011" xr3:uid="{CAC08912-6E44-4211-8171-038DB744313A}" name="Colonne16008"/>
    <tableColumn id="16012" xr3:uid="{0CDC2381-873B-45A9-8004-6917E05C5D20}" name="Colonne16009"/>
    <tableColumn id="16013" xr3:uid="{B5AEAB7D-EBBC-48AD-A76F-332A11ABF4C2}" name="Colonne16010"/>
    <tableColumn id="16014" xr3:uid="{23208CCA-479B-4B44-8BD8-CB7662AF0584}" name="Colonne16011"/>
    <tableColumn id="16015" xr3:uid="{A6EEA58A-4717-4BF2-BDE4-0900EBB63E7B}" name="Colonne16012"/>
    <tableColumn id="16016" xr3:uid="{FF5B18C2-C80C-4169-AAD3-14DA37304D28}" name="Colonne16013"/>
    <tableColumn id="16017" xr3:uid="{ED808E85-0AEE-44CD-925D-B455450374CC}" name="Colonne16014"/>
    <tableColumn id="16018" xr3:uid="{31335426-19F6-4AE9-B7B9-9E0267ED3D7D}" name="Colonne16015"/>
    <tableColumn id="16019" xr3:uid="{73947B8C-053E-49A9-9538-E8B168D6802F}" name="Colonne16016"/>
    <tableColumn id="16020" xr3:uid="{42278B23-8FCE-478A-AB26-CB8F4BB96490}" name="Colonne16017"/>
    <tableColumn id="16021" xr3:uid="{9892EF48-901E-4D1E-AE84-9367E6E799E6}" name="Colonne16018"/>
    <tableColumn id="16022" xr3:uid="{F7CFA064-19BD-4888-B83B-B7A79840AFAA}" name="Colonne16019"/>
    <tableColumn id="16023" xr3:uid="{2A8188AF-F4F7-465B-9D7A-B0A0F3E7338E}" name="Colonne16020"/>
    <tableColumn id="16024" xr3:uid="{3C44C34F-DF18-4A5C-A429-706A9BC910A9}" name="Colonne16021"/>
    <tableColumn id="16025" xr3:uid="{C6448C90-1941-438E-BAC9-028D763D068A}" name="Colonne16022"/>
    <tableColumn id="16026" xr3:uid="{D15C935E-3DB5-4D29-9292-16F024BBEE36}" name="Colonne16023"/>
    <tableColumn id="16027" xr3:uid="{4CD686D9-8210-413B-8F0A-D5E11C2C3131}" name="Colonne16024"/>
    <tableColumn id="16028" xr3:uid="{B5778D9D-2AD0-41CA-8A43-E9E6B4BC9ADC}" name="Colonne16025"/>
    <tableColumn id="16029" xr3:uid="{5859C390-B60D-4ABA-B118-5A6B1B38BB00}" name="Colonne16026"/>
    <tableColumn id="16030" xr3:uid="{8F124051-3155-43F7-B100-97DE7DF13E97}" name="Colonne16027"/>
    <tableColumn id="16031" xr3:uid="{981C8E14-BA2B-4774-A51F-46D4C363DBA1}" name="Colonne16028"/>
    <tableColumn id="16032" xr3:uid="{72717207-F50E-4AC1-AEB4-8DB8B6EF933F}" name="Colonne16029"/>
    <tableColumn id="16033" xr3:uid="{1B7C91C0-0191-40D0-BFFF-8B3607E9242F}" name="Colonne16030"/>
    <tableColumn id="16034" xr3:uid="{2CFAAC81-E46D-4A1F-ABEE-6C7EAF5A2A63}" name="Colonne16031"/>
    <tableColumn id="16035" xr3:uid="{9C508E8B-FBD6-4DAE-A1C8-2F1508B36F5A}" name="Colonne16032"/>
    <tableColumn id="16036" xr3:uid="{FEDCCA57-08D3-47B3-A160-DCD2AC8C2817}" name="Colonne16033"/>
    <tableColumn id="16037" xr3:uid="{94F2DA40-6310-4808-B97A-1BE953CD80B8}" name="Colonne16034"/>
    <tableColumn id="16038" xr3:uid="{75B11913-3B84-48ED-B1E0-144DB384602E}" name="Colonne16035"/>
    <tableColumn id="16039" xr3:uid="{A90BF52E-0E7F-4D78-A84A-DA90584EF9C6}" name="Colonne16036"/>
    <tableColumn id="16040" xr3:uid="{E2AC5659-3FF8-4B41-99CB-FD3779FA427E}" name="Colonne16037"/>
    <tableColumn id="16041" xr3:uid="{61FF7A9B-CEFB-4ECA-8532-6C4984B58189}" name="Colonne16038"/>
    <tableColumn id="16042" xr3:uid="{AD973ED8-2919-42A9-B00E-035EF3825F80}" name="Colonne16039"/>
    <tableColumn id="16043" xr3:uid="{04D06FF0-D181-4998-BA41-A04FC6AB91E7}" name="Colonne16040"/>
    <tableColumn id="16044" xr3:uid="{27920582-0234-451D-B7AF-948F0CEAC988}" name="Colonne16041"/>
    <tableColumn id="16045" xr3:uid="{02080698-C9D0-49F5-9638-81B1F316B8CE}" name="Colonne16042"/>
    <tableColumn id="16046" xr3:uid="{72012331-4DEF-4556-8A87-6403DBBA222D}" name="Colonne16043"/>
    <tableColumn id="16047" xr3:uid="{7519C476-1D8A-44CD-AF30-C6B1847E576C}" name="Colonne16044"/>
    <tableColumn id="16048" xr3:uid="{AB7E4777-A670-49A3-A239-CBC59CA02A9D}" name="Colonne16045"/>
    <tableColumn id="16049" xr3:uid="{1188A63B-4CC6-4E0C-A610-7CAA3A54C6BC}" name="Colonne16046"/>
    <tableColumn id="16050" xr3:uid="{0B9C869F-79BD-4E0A-993D-0D614ED62E8E}" name="Colonne16047"/>
    <tableColumn id="16051" xr3:uid="{7D644473-E6A4-493C-A032-E55D18D20EC9}" name="Colonne16048"/>
    <tableColumn id="16052" xr3:uid="{7CD48C8A-2B36-488F-9B7B-F76EA81E5683}" name="Colonne16049"/>
    <tableColumn id="16053" xr3:uid="{915B954E-9BA6-41F4-87A7-C023D6E50155}" name="Colonne16050"/>
    <tableColumn id="16054" xr3:uid="{D842A110-F68B-425D-AF71-B879558F81D1}" name="Colonne16051"/>
    <tableColumn id="16055" xr3:uid="{A477F3DB-DDD8-42B5-A351-EADC6B0C7111}" name="Colonne16052"/>
    <tableColumn id="16056" xr3:uid="{1E1F7B86-F5AB-46B6-980A-D768F154E933}" name="Colonne16053"/>
    <tableColumn id="16057" xr3:uid="{1093EBAA-0A00-4A1D-9936-45A6AFD223A4}" name="Colonne16054"/>
    <tableColumn id="16058" xr3:uid="{BD1AC463-9558-43C0-97FE-31026DD88866}" name="Colonne16055"/>
    <tableColumn id="16059" xr3:uid="{67B1CA65-8A6C-499E-B4BF-FAC08C0AC104}" name="Colonne16056"/>
    <tableColumn id="16060" xr3:uid="{D1E17585-EAA4-4BCE-B423-9CEA4FBDB581}" name="Colonne16057"/>
    <tableColumn id="16061" xr3:uid="{3C87E8E3-CEB6-467B-9D4F-F55DC5145CF5}" name="Colonne16058"/>
    <tableColumn id="16062" xr3:uid="{11794F34-D569-48E5-9E7C-99BC77B07633}" name="Colonne16059"/>
    <tableColumn id="16063" xr3:uid="{0938521C-131B-4997-881A-1F7AB632205D}" name="Colonne16060"/>
    <tableColumn id="16064" xr3:uid="{999D901B-CC26-4120-B0A9-BF493AF09DE4}" name="Colonne16061"/>
    <tableColumn id="16065" xr3:uid="{F1FF1CBB-74D2-4D65-96BF-0DBECAADFD43}" name="Colonne16062"/>
    <tableColumn id="16066" xr3:uid="{A098F0BD-8722-40E9-9412-DFF94AB5BE5F}" name="Colonne16063"/>
    <tableColumn id="16067" xr3:uid="{8609D61E-A707-4F1A-B27D-997C11F0AB5F}" name="Colonne16064"/>
    <tableColumn id="16068" xr3:uid="{D7E88545-67A2-47FD-80C8-5CF12CE1005B}" name="Colonne16065"/>
    <tableColumn id="16069" xr3:uid="{6722FADA-36D5-4347-A852-41AAED1552FE}" name="Colonne16066"/>
    <tableColumn id="16070" xr3:uid="{E9A2BBAB-23AA-4021-9FBB-CEAFF407EF27}" name="Colonne16067"/>
    <tableColumn id="16071" xr3:uid="{068AB591-2653-4F69-82AD-7AA14537C99F}" name="Colonne16068"/>
    <tableColumn id="16072" xr3:uid="{444551B8-83B9-4BA9-9C66-37F34E109CDF}" name="Colonne16069"/>
    <tableColumn id="16073" xr3:uid="{56B1CB6A-198C-45E2-878D-CADC2106FCD8}" name="Colonne16070"/>
    <tableColumn id="16074" xr3:uid="{0AB1984B-256E-4DB8-90B1-07B2700612BE}" name="Colonne16071"/>
    <tableColumn id="16075" xr3:uid="{EDAD23AA-1E00-4EFF-86C0-D1C35C125E0F}" name="Colonne16072"/>
    <tableColumn id="16076" xr3:uid="{98380271-843A-434C-8782-299303A60EF3}" name="Colonne16073"/>
    <tableColumn id="16077" xr3:uid="{F7670FD2-D875-465C-80BE-BF18ED2A2F15}" name="Colonne16074"/>
    <tableColumn id="16078" xr3:uid="{2DCE9456-0494-4D24-989E-1D1A89CF8C72}" name="Colonne16075"/>
    <tableColumn id="16079" xr3:uid="{23570A79-C8A1-4ECE-BEB4-477FFAA487C8}" name="Colonne16076"/>
    <tableColumn id="16080" xr3:uid="{21ADBEF7-08D2-4823-94B6-01A18DBA5A8E}" name="Colonne16077"/>
    <tableColumn id="16081" xr3:uid="{ACF6E078-9409-41E6-BAC8-57E6B70EF6A2}" name="Colonne16078"/>
    <tableColumn id="16082" xr3:uid="{1EFC7AD3-2A1E-4AB2-AC64-D0278F9ADF20}" name="Colonne16079"/>
    <tableColumn id="16083" xr3:uid="{A33237D8-1E81-4356-9468-96B31CAA6362}" name="Colonne16080"/>
    <tableColumn id="16084" xr3:uid="{F9A11082-AFEF-480D-B1A1-A9E52B79B321}" name="Colonne16081"/>
    <tableColumn id="16085" xr3:uid="{FBEFB9E8-222D-4F3E-A84C-A927C9C5E363}" name="Colonne16082"/>
    <tableColumn id="16086" xr3:uid="{6C499D44-4A1D-4AAF-B4A2-0CF538E5B71F}" name="Colonne16083"/>
    <tableColumn id="16087" xr3:uid="{623C85A1-5815-43FF-943A-9C6949C5F01F}" name="Colonne16084"/>
    <tableColumn id="16088" xr3:uid="{65D2B13A-86BE-4155-A398-ACCF72C6A6BC}" name="Colonne16085"/>
    <tableColumn id="16089" xr3:uid="{EF176696-4777-4CAC-8A18-4AA484762BEE}" name="Colonne16086"/>
    <tableColumn id="16090" xr3:uid="{A21222DD-3C6F-4DFA-BFE3-51ED668A54FD}" name="Colonne16087"/>
    <tableColumn id="16091" xr3:uid="{D30E1AE7-9660-4439-9495-430D094B89CA}" name="Colonne16088"/>
    <tableColumn id="16092" xr3:uid="{18B69E82-9D9D-4D69-8DBC-1AD53E534B8D}" name="Colonne16089"/>
    <tableColumn id="16093" xr3:uid="{0DC03520-22C0-405C-ADA9-F68E3D934251}" name="Colonne16090"/>
    <tableColumn id="16094" xr3:uid="{03502FC5-AE51-48FA-9FB0-727872D82541}" name="Colonne16091"/>
    <tableColumn id="16095" xr3:uid="{6A49C18B-AAC8-4EAC-933B-85A02EB1DF70}" name="Colonne16092"/>
    <tableColumn id="16096" xr3:uid="{54EC1064-06C0-42F6-93D1-EFBA8E0495F9}" name="Colonne16093"/>
    <tableColumn id="16097" xr3:uid="{7F437945-5021-4044-AC18-C3613CB819A0}" name="Colonne16094"/>
    <tableColumn id="16098" xr3:uid="{BF9D7220-FE6A-420F-A471-6281AEA408BE}" name="Colonne16095"/>
    <tableColumn id="16099" xr3:uid="{505F803A-FE61-4B8A-B504-3B3E5A1A96C4}" name="Colonne16096"/>
    <tableColumn id="16100" xr3:uid="{C6E95282-0EC8-4D32-BE3E-1C7BC22DA7D7}" name="Colonne16097"/>
    <tableColumn id="16101" xr3:uid="{AEC4297E-44B0-4D48-8E54-2C64AA630BA9}" name="Colonne16098"/>
    <tableColumn id="16102" xr3:uid="{85A943EC-1744-4737-93F2-80CDB50255BF}" name="Colonne16099"/>
    <tableColumn id="16103" xr3:uid="{4A399E5A-5BD2-485A-8E08-4759F8C6EFC1}" name="Colonne16100"/>
    <tableColumn id="16104" xr3:uid="{D6CB4329-579A-4741-A2D4-E8AF9214356D}" name="Colonne16101"/>
    <tableColumn id="16105" xr3:uid="{4496E25E-5407-4C2C-8F3C-9B99287245C6}" name="Colonne16102"/>
    <tableColumn id="16106" xr3:uid="{729D05E9-1A85-4367-A303-A5E62716FDCE}" name="Colonne16103"/>
    <tableColumn id="16107" xr3:uid="{8745C8AF-DF47-4A4D-BD8A-E0C484241B3D}" name="Colonne16104"/>
    <tableColumn id="16108" xr3:uid="{4F6878A3-9497-42D5-B5F2-E68A8EFC0338}" name="Colonne16105"/>
    <tableColumn id="16109" xr3:uid="{215DF202-DD11-49EB-8277-8128B846627B}" name="Colonne16106"/>
    <tableColumn id="16110" xr3:uid="{1089AFAC-32A6-4185-9D13-13C2B739CC34}" name="Colonne16107"/>
    <tableColumn id="16111" xr3:uid="{1DB85BD6-8B54-49A4-80CA-5C02E3CB3DA6}" name="Colonne16108"/>
    <tableColumn id="16112" xr3:uid="{71BD7961-B6F5-4891-B862-E32D731D2811}" name="Colonne16109"/>
    <tableColumn id="16113" xr3:uid="{25B71EB4-EE80-40FE-8089-5BDB2C047C23}" name="Colonne16110"/>
    <tableColumn id="16114" xr3:uid="{F8ADB0BA-8696-430F-8448-356B28286992}" name="Colonne16111"/>
    <tableColumn id="16115" xr3:uid="{4C17B087-FFAE-453B-BB4B-3C55734A9526}" name="Colonne16112"/>
    <tableColumn id="16116" xr3:uid="{D37FF706-399D-43AF-B75D-4E3C02F2B041}" name="Colonne16113"/>
    <tableColumn id="16117" xr3:uid="{38C06438-E3AE-4DD0-8720-A771B8CC7823}" name="Colonne16114"/>
    <tableColumn id="16118" xr3:uid="{7FE30846-37CF-4D6E-B01B-4F5EF22D15F0}" name="Colonne16115"/>
    <tableColumn id="16119" xr3:uid="{3D3DE4F3-9BAA-4441-B01E-F95A62AD0AFC}" name="Colonne16116"/>
    <tableColumn id="16120" xr3:uid="{75EF0D12-858A-454B-AE05-A75F67D5F992}" name="Colonne16117"/>
    <tableColumn id="16121" xr3:uid="{E913D9DC-35B1-44AF-A056-CC55C4A2F83B}" name="Colonne16118"/>
    <tableColumn id="16122" xr3:uid="{F6FBA761-D619-4066-85E8-12E5ECE0F57A}" name="Colonne16119"/>
    <tableColumn id="16123" xr3:uid="{9D394C36-D61C-4C42-B5F9-60FA8F24997B}" name="Colonne16120"/>
    <tableColumn id="16124" xr3:uid="{AD9F111D-9F7D-4D18-87D6-F43887A367C3}" name="Colonne16121"/>
    <tableColumn id="16125" xr3:uid="{C00BA276-BD30-447C-8EE2-3F17A2ECCB52}" name="Colonne16122"/>
    <tableColumn id="16126" xr3:uid="{65DAF437-DF35-49A8-B071-9E46DB5A514A}" name="Colonne16123"/>
    <tableColumn id="16127" xr3:uid="{415D02EA-F44D-45D7-B2C0-4B2B83E9BC65}" name="Colonne16124"/>
    <tableColumn id="16128" xr3:uid="{31639262-67EA-453C-A797-019EF6B2B527}" name="Colonne16125"/>
    <tableColumn id="16129" xr3:uid="{AA0E3955-FED4-4175-849C-67E0523DA355}" name="Colonne16126"/>
    <tableColumn id="16130" xr3:uid="{3ABE557F-0B9C-4166-B27F-8473960D2CC3}" name="Colonne16127"/>
    <tableColumn id="16131" xr3:uid="{80BA44B7-D034-45F7-9AAB-58EC5EC8FBB5}" name="Colonne16128"/>
    <tableColumn id="16132" xr3:uid="{AD0477BE-1B4E-499F-8AD9-0AB25F2D93D5}" name="Colonne16129"/>
    <tableColumn id="16133" xr3:uid="{BEBE4EA3-9EEE-4C9C-A9E0-391AE920E4D9}" name="Colonne16130"/>
    <tableColumn id="16134" xr3:uid="{D90FB4C8-1229-469D-9864-09B0589427DA}" name="Colonne16131"/>
    <tableColumn id="16135" xr3:uid="{D6168AD7-3D83-4FDE-A86A-CD1AF6D78612}" name="Colonne16132"/>
    <tableColumn id="16136" xr3:uid="{FD4D0FC1-876E-464E-B06E-D20DB3CD5ECC}" name="Colonne16133"/>
    <tableColumn id="16137" xr3:uid="{0E4132D4-1247-446F-83AD-44993430F116}" name="Colonne16134"/>
    <tableColumn id="16138" xr3:uid="{ED2B21E9-ECF6-4278-842E-130E7F716DBA}" name="Colonne16135"/>
    <tableColumn id="16139" xr3:uid="{46488878-E37E-4865-9E6E-582D61893F20}" name="Colonne16136"/>
    <tableColumn id="16140" xr3:uid="{99ACCFB9-465F-4B17-BAF6-6B3E27B0D68F}" name="Colonne16137"/>
    <tableColumn id="16141" xr3:uid="{F6DA93C5-C43E-4752-945D-F30A44EA1C89}" name="Colonne16138"/>
    <tableColumn id="16142" xr3:uid="{8B8BB58A-38FD-434A-AA5E-21F0C8E91866}" name="Colonne16139"/>
    <tableColumn id="16143" xr3:uid="{7CA84D95-B7DB-43AA-B5D3-C6BF2AAE63B8}" name="Colonne16140"/>
    <tableColumn id="16144" xr3:uid="{AF08B9FA-314B-4363-9ACD-2FEDF84ACBE5}" name="Colonne16141"/>
    <tableColumn id="16145" xr3:uid="{77455EAD-8C5B-4252-9BD6-0E54A9861AC4}" name="Colonne16142"/>
    <tableColumn id="16146" xr3:uid="{BCD8D936-D7AF-4CDF-98A7-26FBF93A6441}" name="Colonne16143"/>
    <tableColumn id="16147" xr3:uid="{0E2BE77D-B40C-4755-873B-F7E71D89D378}" name="Colonne16144"/>
    <tableColumn id="16148" xr3:uid="{98A7638F-6088-4160-9A27-0F0BB0057FF3}" name="Colonne16145"/>
    <tableColumn id="16149" xr3:uid="{E6CE13AC-F5C3-45CF-9AB0-FACC74C37354}" name="Colonne16146"/>
    <tableColumn id="16150" xr3:uid="{611B0D7F-9C5E-4FDB-BCD5-EB51864513B8}" name="Colonne16147"/>
    <tableColumn id="16151" xr3:uid="{B67F6A65-AADE-42DF-9564-EA40928F14B6}" name="Colonne16148"/>
    <tableColumn id="16152" xr3:uid="{E34B32A2-F7B6-4635-A16E-960B8878BCF6}" name="Colonne16149"/>
    <tableColumn id="16153" xr3:uid="{E23C6702-1414-4891-9F83-7A7814BD0A8C}" name="Colonne16150"/>
    <tableColumn id="16154" xr3:uid="{82889686-F30C-4C99-B4AE-A8CC424BFB61}" name="Colonne16151"/>
    <tableColumn id="16155" xr3:uid="{B197A6FD-94A8-4604-99B5-55F2CBF8E3F2}" name="Colonne16152"/>
    <tableColumn id="16156" xr3:uid="{148049BC-1258-43AA-A6D4-B59F118C5106}" name="Colonne16153"/>
    <tableColumn id="16157" xr3:uid="{B2DC29C2-EFB4-4AA3-BDB2-9BBF98EDBA9A}" name="Colonne16154"/>
    <tableColumn id="16158" xr3:uid="{72BCBEE7-087C-4479-A0E9-D7BF00CF5304}" name="Colonne16155"/>
    <tableColumn id="16159" xr3:uid="{D3F918E0-349E-47E6-AA81-66857815C834}" name="Colonne16156"/>
    <tableColumn id="16160" xr3:uid="{3636CBF6-6259-43CF-ADA7-30FDCA7F5592}" name="Colonne16157"/>
    <tableColumn id="16161" xr3:uid="{DF89D5DA-CE36-4330-AB1E-40CAB7C30BF7}" name="Colonne16158"/>
    <tableColumn id="16162" xr3:uid="{029FACD4-88CE-4B8F-895E-3874E05EA81A}" name="Colonne16159"/>
    <tableColumn id="16163" xr3:uid="{5145227B-DF69-4E87-860A-722AF5D421CF}" name="Colonne16160"/>
    <tableColumn id="16164" xr3:uid="{C43924C4-A9E0-47B0-B86C-68766C306939}" name="Colonne16161"/>
    <tableColumn id="16165" xr3:uid="{748EB326-ECD2-44A1-AC58-69F0FD9FE854}" name="Colonne16162"/>
    <tableColumn id="16166" xr3:uid="{3EB415E3-A6BB-45D7-AA20-9F7F56EA3ACD}" name="Colonne16163"/>
    <tableColumn id="16167" xr3:uid="{72DFDCD1-D791-4AA1-9549-15B0901B96FD}" name="Colonne16164"/>
    <tableColumn id="16168" xr3:uid="{080EC5CB-180A-40F1-A725-EA2AAE673C86}" name="Colonne16165"/>
    <tableColumn id="16169" xr3:uid="{306E4AA8-EF5D-4E5E-BB9C-70D6069AB37C}" name="Colonne16166"/>
    <tableColumn id="16170" xr3:uid="{CD8334A2-7988-40B2-BA61-5C3E75524B90}" name="Colonne16167"/>
    <tableColumn id="16171" xr3:uid="{180ACF7A-56F1-4FB6-B088-27BF1413C728}" name="Colonne16168"/>
    <tableColumn id="16172" xr3:uid="{EA7331B6-D64F-4797-A1CB-1FE93F502006}" name="Colonne16169"/>
    <tableColumn id="16173" xr3:uid="{E507C6DE-032C-4490-9887-9ED8C74E9093}" name="Colonne16170"/>
    <tableColumn id="16174" xr3:uid="{9DDA0F92-228D-4546-A41A-FF929D3B03B9}" name="Colonne16171"/>
    <tableColumn id="16175" xr3:uid="{EEDF3142-CF43-49AB-B829-6A53BEE43131}" name="Colonne16172"/>
    <tableColumn id="16176" xr3:uid="{A57B688C-75E2-4100-8467-A35539B971D4}" name="Colonne16173"/>
    <tableColumn id="16177" xr3:uid="{0BFE7D57-F497-4D2B-AA02-9ECD3B16DED6}" name="Colonne16174"/>
    <tableColumn id="16178" xr3:uid="{6B9440CF-4FCF-40AF-9FCB-C1B30CE6EB35}" name="Colonne16175"/>
    <tableColumn id="16179" xr3:uid="{42E017A6-23C5-43A3-B8D9-E5143F9B5FB9}" name="Colonne16176"/>
    <tableColumn id="16180" xr3:uid="{F3E17AEB-815E-4BB4-8E85-080B498ED4AF}" name="Colonne16177"/>
    <tableColumn id="16181" xr3:uid="{C4D67C52-4B7A-451C-8E69-98A9279F28E7}" name="Colonne16178"/>
    <tableColumn id="16182" xr3:uid="{EE70A937-A562-48E8-AB0E-4CB53CB3267E}" name="Colonne16179"/>
    <tableColumn id="16183" xr3:uid="{EA16203E-64E6-4A39-BF33-0D0EC0ABD598}" name="Colonne16180"/>
    <tableColumn id="16184" xr3:uid="{E0A292F9-D51B-4C26-9579-730DE6BC2318}" name="Colonne16181"/>
    <tableColumn id="16185" xr3:uid="{8DA25B7D-0FAA-4AE4-83DB-189062776FBD}" name="Colonne16182"/>
    <tableColumn id="16186" xr3:uid="{92E8EA72-AC18-4DAA-9FA2-606A39212E4B}" name="Colonne16183"/>
    <tableColumn id="16187" xr3:uid="{19BE81C4-4CB9-442E-A6B8-5F3FF6F2E52C}" name="Colonne16184"/>
    <tableColumn id="16188" xr3:uid="{4799BA8F-E393-43BF-8D49-6F70D1F15F20}" name="Colonne16185"/>
    <tableColumn id="16189" xr3:uid="{3AFC4BC1-06E6-4E27-BDC9-F29A580435C4}" name="Colonne16186"/>
    <tableColumn id="16190" xr3:uid="{6D3CE65E-9DBE-4900-9BD9-D2D6BBEFEF8B}" name="Colonne16187"/>
    <tableColumn id="16191" xr3:uid="{FEE35C59-1D6E-468D-A8FD-0B82230093A3}" name="Colonne16188"/>
    <tableColumn id="16192" xr3:uid="{9EF24D80-9DE5-4A14-8FE2-9347B2F66581}" name="Colonne16189"/>
    <tableColumn id="16193" xr3:uid="{839CF38C-ED24-4954-B4AD-A6501B57F8B7}" name="Colonne16190"/>
    <tableColumn id="16194" xr3:uid="{3DFF962A-AA95-4497-B3AC-E0A20C98CC83}" name="Colonne16191"/>
    <tableColumn id="16195" xr3:uid="{24F848F3-D449-4AA2-B740-AF342F04695C}" name="Colonne16192"/>
    <tableColumn id="16196" xr3:uid="{A0267BB4-3D76-4E1B-8F68-FEF076D6C144}" name="Colonne16193"/>
    <tableColumn id="16197" xr3:uid="{4FECFBFC-913B-4170-87BF-06867D7C17DB}" name="Colonne16194"/>
    <tableColumn id="16198" xr3:uid="{A903DC6A-C7F2-4294-9D9D-EB51369F113B}" name="Colonne16195"/>
    <tableColumn id="16199" xr3:uid="{43030A2D-C3CD-4629-B073-13DDA66F6373}" name="Colonne16196"/>
    <tableColumn id="16200" xr3:uid="{95AAFB15-4117-402A-951D-2A1EAEF922F2}" name="Colonne16197"/>
    <tableColumn id="16201" xr3:uid="{B91D26F2-42C0-4DA9-AA20-BFBDD21DE888}" name="Colonne16198"/>
    <tableColumn id="16202" xr3:uid="{BADA1446-5891-4EF2-AF5C-94AF27DD7D65}" name="Colonne16199"/>
    <tableColumn id="16203" xr3:uid="{0E160627-C183-43D1-94AB-F71B8B646772}" name="Colonne16200"/>
    <tableColumn id="16204" xr3:uid="{CB44FD49-4575-4BBE-91E8-AAF0F68F3E01}" name="Colonne16201"/>
    <tableColumn id="16205" xr3:uid="{209C6D04-79B2-4CC0-A0CD-642281D3CBCF}" name="Colonne16202"/>
    <tableColumn id="16206" xr3:uid="{639102C8-F8F5-49DB-82C3-5236A5F6B5E4}" name="Colonne16203"/>
    <tableColumn id="16207" xr3:uid="{283B1876-4B59-42D6-80C7-BB96596D230E}" name="Colonne16204"/>
    <tableColumn id="16208" xr3:uid="{6B067CA3-C760-4FFF-985A-76AF83389DAF}" name="Colonne16205"/>
    <tableColumn id="16209" xr3:uid="{1767A4F4-3246-42AE-8CAE-1F83DD08AA53}" name="Colonne16206"/>
    <tableColumn id="16210" xr3:uid="{8BD684A6-C345-4726-99B1-50333F1CC497}" name="Colonne16207"/>
    <tableColumn id="16211" xr3:uid="{B9802401-AD5E-4357-A678-279AEF05CC85}" name="Colonne16208"/>
    <tableColumn id="16212" xr3:uid="{D9B89280-4A83-46C9-9E73-5A688BBC4951}" name="Colonne16209"/>
    <tableColumn id="16213" xr3:uid="{18824B5A-347A-47E7-8EAB-C79F69E60E03}" name="Colonne16210"/>
    <tableColumn id="16214" xr3:uid="{F29063D7-84EF-4CE9-9606-5143795CA3F5}" name="Colonne16211"/>
    <tableColumn id="16215" xr3:uid="{AC4F69F7-AD99-430F-A3C0-DA413F6812B8}" name="Colonne16212"/>
    <tableColumn id="16216" xr3:uid="{EBEAC344-ABCB-49F3-A92B-B17DA2A9AB99}" name="Colonne16213"/>
    <tableColumn id="16217" xr3:uid="{DE738527-1E93-4BC7-90CD-11B9915B864B}" name="Colonne16214"/>
    <tableColumn id="16218" xr3:uid="{D603D95E-928A-4BCA-A0AB-304CE9553DA6}" name="Colonne16215"/>
    <tableColumn id="16219" xr3:uid="{C07ECB4A-87B4-4D82-B2A1-2729C65C3E40}" name="Colonne16216"/>
    <tableColumn id="16220" xr3:uid="{293FC854-F084-4B37-90F2-83B6AB0B5107}" name="Colonne16217"/>
    <tableColumn id="16221" xr3:uid="{E441D533-F7F7-44D4-B013-ED5754F04588}" name="Colonne16218"/>
    <tableColumn id="16222" xr3:uid="{054FFD82-5532-4D69-BE11-4EA89125DA85}" name="Colonne16219"/>
    <tableColumn id="16223" xr3:uid="{2770E48A-53C4-4886-B0ED-135813C00738}" name="Colonne16220"/>
    <tableColumn id="16224" xr3:uid="{1D011D9D-6A56-40A5-9F9E-AEB77ADC0370}" name="Colonne16221"/>
    <tableColumn id="16225" xr3:uid="{0F7F9DCD-AB73-4810-95F1-4C1A003F5DD2}" name="Colonne16222"/>
    <tableColumn id="16226" xr3:uid="{91C4DC7C-0E42-4BCF-9A26-CDF84CBF09DC}" name="Colonne16223"/>
    <tableColumn id="16227" xr3:uid="{C521B539-4585-43A0-A73A-845B36F18D21}" name="Colonne16224"/>
    <tableColumn id="16228" xr3:uid="{BD1A6597-1831-474D-8D37-0D0FC79EC069}" name="Colonne16225"/>
    <tableColumn id="16229" xr3:uid="{52667B92-51E9-4919-94CE-A2FCE949D29B}" name="Colonne16226"/>
    <tableColumn id="16230" xr3:uid="{0C4371B1-0286-4FA4-BB76-6765079E60CF}" name="Colonne16227"/>
    <tableColumn id="16231" xr3:uid="{11270A0A-2CA7-4ABD-846F-1E484B8BA059}" name="Colonne16228"/>
    <tableColumn id="16232" xr3:uid="{9E41A193-73B8-4DE1-B57E-2046C2ED61BA}" name="Colonne16229"/>
    <tableColumn id="16233" xr3:uid="{D45756B4-FE1F-499A-B242-89C6492305ED}" name="Colonne16230"/>
    <tableColumn id="16234" xr3:uid="{D8382BAE-D982-4311-9466-D13E8A4176EB}" name="Colonne16231"/>
    <tableColumn id="16235" xr3:uid="{A3666ECE-FE3D-4AE0-B897-026263CF8F06}" name="Colonne16232"/>
    <tableColumn id="16236" xr3:uid="{9BD9B12C-4450-485C-AC3D-C83529863285}" name="Colonne16233"/>
    <tableColumn id="16237" xr3:uid="{85B08D0B-8174-4FD3-9B27-8DA5AD4B377B}" name="Colonne16234"/>
    <tableColumn id="16238" xr3:uid="{2177610C-0C8A-4D5A-A658-6E06EEB8FE05}" name="Colonne16235"/>
    <tableColumn id="16239" xr3:uid="{59E336D9-043C-487E-A2FE-3C7DECFA6F8B}" name="Colonne16236"/>
    <tableColumn id="16240" xr3:uid="{1584A8D3-FC1D-43B3-B37D-5C8A0A521C4A}" name="Colonne16237"/>
    <tableColumn id="16241" xr3:uid="{3F8B8950-B197-4C9B-92F8-289777DD8BB8}" name="Colonne16238"/>
    <tableColumn id="16242" xr3:uid="{EE845F9D-0AD3-4532-A5CE-A0660E62FC45}" name="Colonne16239"/>
    <tableColumn id="16243" xr3:uid="{EC926316-B162-4B32-8F2E-8B29B7844514}" name="Colonne16240"/>
    <tableColumn id="16244" xr3:uid="{C6B888DE-3318-44B6-8F47-336BEF6327D4}" name="Colonne16241"/>
    <tableColumn id="16245" xr3:uid="{5664D3DC-D3EC-49E9-8DE9-4D3750C4646A}" name="Colonne16242"/>
    <tableColumn id="16246" xr3:uid="{E73D5BFB-1F64-4824-993A-68424D71EAEC}" name="Colonne16243"/>
    <tableColumn id="16247" xr3:uid="{6B69FBD7-EDBC-49E5-8B65-5CE660433A7E}" name="Colonne16244"/>
    <tableColumn id="16248" xr3:uid="{1147072F-9069-4CE6-9A29-DA00B69B0D28}" name="Colonne16245"/>
    <tableColumn id="16249" xr3:uid="{CD8FD3AD-9665-40EC-9D11-840ADC491A35}" name="Colonne16246"/>
    <tableColumn id="16250" xr3:uid="{CF85FF0D-3697-4387-93FD-5BC7C1C6B01B}" name="Colonne16247"/>
    <tableColumn id="16251" xr3:uid="{5E1B298E-FFD9-41D0-BC82-89648CE06330}" name="Colonne16248"/>
    <tableColumn id="16252" xr3:uid="{7CC1E037-48DE-41BF-8D00-A70F63B69F1D}" name="Colonne16249"/>
    <tableColumn id="16253" xr3:uid="{A9586C29-9FC5-48AC-9081-08FD9AD69632}" name="Colonne16250"/>
    <tableColumn id="16254" xr3:uid="{280E66C1-0DE8-4EA8-B122-71F43EEDEAFA}" name="Colonne16251"/>
    <tableColumn id="16255" xr3:uid="{127AAD4A-9958-47A5-8FCA-DB4257D9AFD6}" name="Colonne16252"/>
    <tableColumn id="16256" xr3:uid="{6F37A42D-46F1-4D40-9188-C512AC2A6CAA}" name="Colonne16253"/>
    <tableColumn id="16257" xr3:uid="{7A178969-7661-4B02-A9E0-F6071ED03F1A}" name="Colonne16254"/>
    <tableColumn id="16258" xr3:uid="{3420334A-7749-4301-97A6-9A7E1E6CAC62}" name="Colonne16255"/>
    <tableColumn id="16259" xr3:uid="{7DF667DA-C632-4165-A62D-871CC15CA623}" name="Colonne16256"/>
    <tableColumn id="16260" xr3:uid="{581DC5F2-FF04-4CBF-995F-8A181FA9A3DB}" name="Colonne16257"/>
    <tableColumn id="16261" xr3:uid="{CC314172-C8C7-4A89-9E66-E790FA344FD4}" name="Colonne16258"/>
    <tableColumn id="16262" xr3:uid="{C77C02EC-4B10-434B-9537-F264D86F4667}" name="Colonne16259"/>
    <tableColumn id="16263" xr3:uid="{3E3552D8-5065-46DE-A95C-A1C518ED0559}" name="Colonne16260"/>
    <tableColumn id="16264" xr3:uid="{53B4F216-BCF3-468B-8696-72793B5FF25E}" name="Colonne16261"/>
    <tableColumn id="16265" xr3:uid="{4B828968-80BA-4F85-9376-A767F2FB0B19}" name="Colonne16262"/>
    <tableColumn id="16266" xr3:uid="{B7540939-AE8C-41DD-8F57-ADE38D8143F2}" name="Colonne16263"/>
    <tableColumn id="16267" xr3:uid="{B60B3EF4-63B7-42CF-9C6B-A4D679E72451}" name="Colonne16264"/>
    <tableColumn id="16268" xr3:uid="{E4A18549-8894-4A01-94D2-336406C4473B}" name="Colonne16265"/>
    <tableColumn id="16269" xr3:uid="{75B94ADE-4579-4647-BC3B-4AB2FAB76BBA}" name="Colonne16266"/>
    <tableColumn id="16270" xr3:uid="{4BB0C43E-8B07-4138-8593-97269F7579C5}" name="Colonne16267"/>
    <tableColumn id="16271" xr3:uid="{5A6D2D91-82C4-4282-9A2B-0CCBF56E59C0}" name="Colonne16268"/>
    <tableColumn id="16272" xr3:uid="{2D54358F-1832-404D-89E2-82B65195B60C}" name="Colonne16269"/>
    <tableColumn id="16273" xr3:uid="{E4C0E936-9478-4BD4-AB72-01F2D8E5B06F}" name="Colonne16270"/>
    <tableColumn id="16274" xr3:uid="{256DB8C0-9DB2-4136-BD1E-5B4258BD9368}" name="Colonne16271"/>
    <tableColumn id="16275" xr3:uid="{24B5B977-412C-4443-AF7A-2D129C20AA95}" name="Colonne16272"/>
    <tableColumn id="16276" xr3:uid="{0F3AE464-37EB-4DE9-9543-009EAA927BB8}" name="Colonne16273"/>
    <tableColumn id="16277" xr3:uid="{3C729C04-36AD-4652-8A94-F5D9D0E936AA}" name="Colonne16274"/>
    <tableColumn id="16278" xr3:uid="{8259EFA4-364A-42A5-A4F6-3171374E257D}" name="Colonne16275"/>
    <tableColumn id="16279" xr3:uid="{05137E9E-3938-4B8B-94ED-2B1615201266}" name="Colonne16276"/>
    <tableColumn id="16280" xr3:uid="{0CF2D3DC-FD97-4E39-9784-921CB122C8C2}" name="Colonne16277"/>
    <tableColumn id="16281" xr3:uid="{808DACB0-6120-4ED4-B8AC-A0D260515568}" name="Colonne16278"/>
    <tableColumn id="16282" xr3:uid="{05BF89B2-1DEE-4762-BDEF-5FADFFD3382A}" name="Colonne16279"/>
    <tableColumn id="16283" xr3:uid="{191A8D05-FD26-43E7-9D99-85BADB9D654B}" name="Colonne16280"/>
    <tableColumn id="16284" xr3:uid="{F14A8B44-9866-4E3C-97A8-199C9C4E6FD1}" name="Colonne16281"/>
    <tableColumn id="16285" xr3:uid="{D6CDA265-B724-4913-B29D-520505A4802A}" name="Colonne16282"/>
    <tableColumn id="16286" xr3:uid="{E914934F-2D31-4325-8F4F-1C9F4B05C09D}" name="Colonne16283"/>
    <tableColumn id="16287" xr3:uid="{B7192CA5-B0FF-4D56-B17A-992530CE70A2}" name="Colonne16284"/>
    <tableColumn id="16288" xr3:uid="{5DBFEFB2-D7F3-4ABA-A049-B9A6C23BAD48}" name="Colonne16285"/>
    <tableColumn id="16289" xr3:uid="{29B3366A-4EDA-4F97-A8C8-D4E0843E6C8E}" name="Colonne16286"/>
    <tableColumn id="16290" xr3:uid="{82796E5E-1C51-4351-9872-F69A83544964}" name="Colonne16287"/>
    <tableColumn id="16291" xr3:uid="{98A0EDC7-7797-46FC-B560-25642875577A}" name="Colonne16288"/>
    <tableColumn id="16292" xr3:uid="{789CA81F-1248-4E53-93E3-FAA3FC4DE15A}" name="Colonne16289"/>
    <tableColumn id="16293" xr3:uid="{A81E8046-9425-4BB7-B0BA-E9325A9EBC6F}" name="Colonne16290"/>
    <tableColumn id="16294" xr3:uid="{CC546DA7-36FE-49CE-B625-A0BDE1F5E528}" name="Colonne16291"/>
    <tableColumn id="16295" xr3:uid="{DBFEDCA2-89E6-41ED-9509-12432C77203E}" name="Colonne16292"/>
    <tableColumn id="16296" xr3:uid="{26BA6D44-6195-4470-BA18-18F74F0A9583}" name="Colonne16293"/>
    <tableColumn id="16297" xr3:uid="{7D36801A-456E-45A1-A3CD-27AD602B9C30}" name="Colonne16294"/>
    <tableColumn id="16298" xr3:uid="{79F452CC-09B2-40DC-AA10-8A195B54B263}" name="Colonne16295"/>
    <tableColumn id="16299" xr3:uid="{94A05A51-AD44-402C-AFE0-C5570BA91299}" name="Colonne16296"/>
    <tableColumn id="16300" xr3:uid="{1B35B3F2-E426-41C8-B087-76DD94C979BE}" name="Colonne16297"/>
    <tableColumn id="16301" xr3:uid="{4F496725-A5B2-4A71-A9E4-2F89FD4B90E9}" name="Colonne16298"/>
    <tableColumn id="16302" xr3:uid="{B88A2DD5-FB82-4F6D-9864-AB22F85E927B}" name="Colonne16299"/>
    <tableColumn id="16303" xr3:uid="{AC5FC16D-EBD5-4384-86C9-ED6E763746E3}" name="Colonne16300"/>
    <tableColumn id="16304" xr3:uid="{B8ED11A3-643D-4A57-A7A0-6DE466DD5958}" name="Colonne16301"/>
    <tableColumn id="16305" xr3:uid="{1DE8BEF7-F3A5-4A19-8E00-550A7EC3F892}" name="Colonne16302"/>
    <tableColumn id="16306" xr3:uid="{6D4FE7D3-A537-4685-A45A-D4721C9A8E60}" name="Colonne16303"/>
    <tableColumn id="16307" xr3:uid="{D7BE0F85-144A-4DD6-9364-0E4974721DE6}" name="Colonne16304"/>
    <tableColumn id="16308" xr3:uid="{AB797B0D-BF74-491E-9107-0A111AD77999}" name="Colonne16305"/>
    <tableColumn id="16309" xr3:uid="{4C6FF994-82D9-4113-8815-8489D5D36FD6}" name="Colonne16306"/>
    <tableColumn id="16310" xr3:uid="{3656CAA9-CB1D-4230-ABB5-B5EAD4DDA319}" name="Colonne16307"/>
    <tableColumn id="16311" xr3:uid="{F8F8A5DA-4AAC-463D-9D29-3F4553D18C3B}" name="Colonne16308"/>
    <tableColumn id="16312" xr3:uid="{BD199B45-1AE8-4354-B1A4-5910BCDEEBDA}" name="Colonne16309"/>
    <tableColumn id="16313" xr3:uid="{B81DA69F-F0E3-404F-9F8B-CF0785C4E706}" name="Colonne16310"/>
    <tableColumn id="16314" xr3:uid="{38B5B963-2558-458A-906E-79ED3542D649}" name="Colonne16311"/>
    <tableColumn id="16315" xr3:uid="{98DCD02B-E1D2-488F-98B4-4C7B68DE49BA}" name="Colonne16312"/>
    <tableColumn id="16316" xr3:uid="{006AB932-9815-4314-8678-75000984FA27}" name="Colonne16313"/>
    <tableColumn id="16317" xr3:uid="{DBBF8277-42F5-42EB-872C-7006AEF77646}" name="Colonne16314"/>
    <tableColumn id="16318" xr3:uid="{7429E640-FAB3-45B8-BD4B-843B911AAA76}" name="Colonne16315"/>
    <tableColumn id="16319" xr3:uid="{283A759A-D239-4BE9-BE54-86FC3199E32E}" name="Colonne16316"/>
    <tableColumn id="16320" xr3:uid="{EF4CAE2E-F03C-47A5-8263-311B8C0586C8}" name="Colonne16317"/>
    <tableColumn id="16321" xr3:uid="{779DA003-A7EB-413D-8DDE-85B22262BDC5}" name="Colonne16318"/>
    <tableColumn id="16322" xr3:uid="{51F8F998-15EB-4FD4-A71A-76C47BA88E33}" name="Colonne16319"/>
    <tableColumn id="16323" xr3:uid="{B522D766-B4F5-45F1-A21E-1AC759201567}" name="Colonne16320"/>
    <tableColumn id="16324" xr3:uid="{3B177B38-7FB9-4D12-8BCC-9F8D99566C37}" name="Colonne16321"/>
    <tableColumn id="16325" xr3:uid="{4ADDBA09-3FBC-4A7C-A0DB-0B04433D8B7D}" name="Colonne16322"/>
    <tableColumn id="16326" xr3:uid="{D51678A1-6B6D-43CA-9FEA-72DC828FB38C}" name="Colonne16323"/>
    <tableColumn id="16327" xr3:uid="{8AA21662-84BB-4EE8-8D12-91AD1E9A563C}" name="Colonne16324"/>
    <tableColumn id="16328" xr3:uid="{2D7C03FB-D7EB-49AE-BDED-A82CAD6A3491}" name="Colonne16325"/>
    <tableColumn id="16329" xr3:uid="{1960B5A0-836F-4C4F-B87E-BC5AFC665B3F}" name="Colonne16326"/>
    <tableColumn id="16330" xr3:uid="{C210C9E0-D7DA-4515-872A-9C562390B27D}" name="Colonne16327"/>
    <tableColumn id="16331" xr3:uid="{9476D060-1887-4F70-9668-13B8A3C8B135}" name="Colonne16328"/>
    <tableColumn id="16332" xr3:uid="{10ED651F-D0C3-4967-B91F-0CB9B19429C8}" name="Colonne16329"/>
    <tableColumn id="16333" xr3:uid="{A8D124D3-0D33-4EBB-AC3C-EB55BF3B8B87}" name="Colonne16330"/>
    <tableColumn id="16334" xr3:uid="{D8B4B579-0653-4A33-B000-A5D3B54C625F}" name="Colonne16331"/>
    <tableColumn id="16335" xr3:uid="{CBEB856D-7948-46A6-ACC5-22D07C109CCD}" name="Colonne16332"/>
    <tableColumn id="16336" xr3:uid="{05BB8AE2-53FA-4797-8D9E-301ADC1F7DE1}" name="Colonne16333"/>
    <tableColumn id="16337" xr3:uid="{D3772209-DF26-469D-8098-B176A855B76D}" name="Colonne16334"/>
    <tableColumn id="16338" xr3:uid="{2D62FE82-9DC8-4E13-84CE-A397F0E0A14A}" name="Colonne16335"/>
    <tableColumn id="16339" xr3:uid="{8377EBC0-21ED-4A48-9676-AB5CDAD640A8}" name="Colonne16336"/>
    <tableColumn id="16340" xr3:uid="{6161AD78-9A5C-4FAE-B06E-441144828F43}" name="Colonne16337"/>
    <tableColumn id="16341" xr3:uid="{BAAB5861-B35E-45CB-A55F-1F5926842A56}" name="Colonne16338"/>
    <tableColumn id="16342" xr3:uid="{898733E8-ECAD-4755-9453-60847EC852E2}" name="Colonne16339"/>
    <tableColumn id="16343" xr3:uid="{6F9843B7-C6C4-48C4-830B-F5B613068FCD}" name="Colonne16340"/>
    <tableColumn id="16344" xr3:uid="{DA8D4E31-FF76-4858-AED0-91B2335C2F60}" name="Colonne16341"/>
    <tableColumn id="16345" xr3:uid="{F72604F8-3BE3-4AB7-93D1-659B5724626F}" name="Colonne16342"/>
    <tableColumn id="16346" xr3:uid="{23579DF2-2D3D-413B-8ACE-8C066D4F5B6A}" name="Colonne16343"/>
    <tableColumn id="16347" xr3:uid="{CB968216-C364-4389-8D65-3EDE0FEC4B49}" name="Colonne16344"/>
    <tableColumn id="16348" xr3:uid="{BB2A8777-08E0-4174-AFF2-4F396991B1D2}" name="Colonne16345"/>
    <tableColumn id="16349" xr3:uid="{FD4E4898-EAB2-4C39-9278-6609B075097A}" name="Colonne16346"/>
    <tableColumn id="16350" xr3:uid="{24DB8F38-DB64-4F9C-859C-EBBF8050DA4A}" name="Colonne16347"/>
    <tableColumn id="16351" xr3:uid="{2B01A25B-B1D0-45D5-8E73-9B7043E9A45D}" name="Colonne16348"/>
    <tableColumn id="16352" xr3:uid="{6D6BAB51-B097-4650-945E-561A6B408AAF}" name="Colonne16349"/>
    <tableColumn id="16353" xr3:uid="{704E6BC3-363B-45F3-9A1C-4913A0E65B4F}" name="Colonne16350"/>
    <tableColumn id="16354" xr3:uid="{8439C15C-102F-4D82-8A8F-3801C033A9B3}" name="Colonne16351"/>
    <tableColumn id="16355" xr3:uid="{293D176D-DECE-4354-837B-134E89A1CAC0}" name="Colonne16352"/>
    <tableColumn id="16356" xr3:uid="{9241100D-653A-4A49-A9D0-3CA76DBFE315}" name="Colonne16353"/>
    <tableColumn id="16357" xr3:uid="{274DFF11-38B3-4D60-940D-09E9B589F9B9}" name="Colonne16354"/>
    <tableColumn id="16358" xr3:uid="{CC950B51-223C-438C-9AFC-8AD19DAD6A9C}" name="Colonne16355"/>
    <tableColumn id="16359" xr3:uid="{C50CBE62-8F06-46FE-9E6E-254DD2C47FF5}" name="Colonne16356"/>
    <tableColumn id="16360" xr3:uid="{4D0475A9-1350-4EC7-8228-A7D2276B79CE}" name="Colonne16357"/>
    <tableColumn id="16361" xr3:uid="{3D33AB1E-373D-471B-8462-50D068C7F7EB}" name="Colonne16358"/>
    <tableColumn id="16362" xr3:uid="{428A01BD-572F-4D5E-BBC9-424F5F1E07CE}" name="Colonne16359"/>
    <tableColumn id="16363" xr3:uid="{926D9EA8-0E6F-45FD-8CDF-1D9257B9BBA4}" name="Colonne16360"/>
    <tableColumn id="16364" xr3:uid="{EB505612-0596-4DA4-A0B0-BC1EED4C8EA9}" name="Colonne16361"/>
    <tableColumn id="16365" xr3:uid="{14269293-321F-4786-B0B2-CF5F5F3C59A1}" name="Colonne16362"/>
    <tableColumn id="16366" xr3:uid="{2A765008-DC32-43ED-8401-F42EE6BE5925}" name="Colonne16363"/>
    <tableColumn id="16367" xr3:uid="{72BF68E0-B5C0-4318-AB1D-BC7A01E4BE5C}" name="Colonne16364"/>
    <tableColumn id="16368" xr3:uid="{A25B3A2D-E9C8-4D07-A881-546083CFD168}" name="Colonne16365"/>
    <tableColumn id="16369" xr3:uid="{9F0CA4D4-26CB-424D-AA25-82571AE06E8B}" name="Colonne16366"/>
    <tableColumn id="16370" xr3:uid="{077DC0A1-3248-4D9E-8535-ABE832F85469}" name="Colonne16367"/>
    <tableColumn id="16371" xr3:uid="{D38981F2-4C44-47B8-A1A9-17F3CC1547A3}" name="Colonne16368"/>
    <tableColumn id="16372" xr3:uid="{471CB255-CB20-435D-A4EB-1C548A6E875D}" name="Colonne16369"/>
    <tableColumn id="16373" xr3:uid="{B3FF3DE9-0A31-471E-9D98-47ADC80B1831}" name="Colonne16370"/>
    <tableColumn id="16374" xr3:uid="{EECDA63E-2A65-4E0E-8ACC-4874FAB38384}" name="Colonne16371"/>
    <tableColumn id="16375" xr3:uid="{6E4066F4-9E15-4AB7-A8DB-A92BCD252C5E}" name="Colonne16372"/>
    <tableColumn id="16376" xr3:uid="{12AFC865-DF1E-45A6-A38D-F79474993890}" name="Colonne16373"/>
    <tableColumn id="16377" xr3:uid="{EE282693-7DBE-4DB6-A698-510AD3A3C769}" name="Colonne16374"/>
    <tableColumn id="16378" xr3:uid="{45E8F2E0-C717-4488-9091-50FF1765910A}" name="Colonne16375"/>
    <tableColumn id="16379" xr3:uid="{32B83F33-F9DE-47DE-B1F7-861F71077BB5}" name="Colonne16376"/>
    <tableColumn id="16380" xr3:uid="{DCF85412-501E-4E3B-AF65-CB737271E557}" name="Colonne16377"/>
    <tableColumn id="16381" xr3:uid="{A2640D6D-8B63-470D-A28F-1057D12276BB}" name="Colonne16378"/>
    <tableColumn id="16382" xr3:uid="{9893D5E6-8EBC-4DFF-B65E-D225BB5293F2}" name="Colonne16379"/>
    <tableColumn id="16383" xr3:uid="{62E8677E-4463-41F6-BDF2-B04B0AAE4E50}" name="Colonne16380"/>
    <tableColumn id="16384" xr3:uid="{52609E34-41FC-47B4-AE21-834C6627C47A}" name="Colonne1638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FDB57-17E8-443A-904D-5FA689911DBF}" name="Tableau1" displayName="Tableau1" ref="B3:K61" totalsRowShown="0" headerRowDxfId="6">
  <autoFilter ref="B3:K61" xr:uid="{46FFDB57-17E8-443A-904D-5FA689911DBF}"/>
  <tableColumns count="10">
    <tableColumn id="1" xr3:uid="{633834DF-0D7D-4ED1-B911-4290DF309B55}" name="NOM"/>
    <tableColumn id="2" xr3:uid="{36942197-711F-4326-AC85-435CE2ABABC0}" name="PRENOM"/>
    <tableColumn id="9" xr3:uid="{3B46DF2D-F1BB-4F35-A64E-019345A47C48}" name="TEL" dataDxfId="5"/>
    <tableColumn id="8" xr3:uid="{50D1EA9D-465A-4B3D-9534-8C5D5EA9C9B6}" name="MAIL" dataDxfId="4"/>
    <tableColumn id="10" xr3:uid="{2E454309-328E-4BB5-8E17-79912220BFED}" name="Source"/>
    <tableColumn id="7" xr3:uid="{3E233C18-5B39-4ADF-A051-98E7581F276C}" name="VILLE"/>
    <tableColumn id="3" xr3:uid="{5C7F8B40-9488-4307-8EE7-83DAC9D7176F}" name="DATE" dataDxfId="3"/>
    <tableColumn id="4" xr3:uid="{14C0F22D-4DAD-477A-BA75-CB5A878975C2}" name="RECU PAR"/>
    <tableColumn id="5" xr3:uid="{3438F31B-ECAD-4247-BA8C-7E39BF16D9B4}" name="TEMPS PASSE" dataDxfId="2"/>
    <tableColumn id="6" xr3:uid="{1767FFF8-EEEC-40B1-B7E5-75BD0042A788}" name="PRECONISATION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ymbainguebe@gmail.com" TargetMode="External"/><Relationship Id="rId18" Type="http://schemas.openxmlformats.org/officeDocument/2006/relationships/hyperlink" Target="mailto:tiphainedosreis@icloud.com" TargetMode="External"/><Relationship Id="rId26" Type="http://schemas.openxmlformats.org/officeDocument/2006/relationships/hyperlink" Target="mailto:lucas.mayoud@gmail.com" TargetMode="External"/><Relationship Id="rId39" Type="http://schemas.openxmlformats.org/officeDocument/2006/relationships/hyperlink" Target="mailto:ljlbruneau@gmail.com" TargetMode="External"/><Relationship Id="rId21" Type="http://schemas.openxmlformats.org/officeDocument/2006/relationships/hyperlink" Target="mailto:reson.sandra@gmail.com" TargetMode="External"/><Relationship Id="rId34" Type="http://schemas.openxmlformats.org/officeDocument/2006/relationships/hyperlink" Target="mailto:fatoumatasy93240@gmail.com" TargetMode="External"/><Relationship Id="rId42" Type="http://schemas.openxmlformats.org/officeDocument/2006/relationships/hyperlink" Target="mailto:corentinchardon77140@hotmail.com" TargetMode="External"/><Relationship Id="rId47" Type="http://schemas.openxmlformats.org/officeDocument/2006/relationships/hyperlink" Target="mailto:theochoisnet05@gmail.com" TargetMode="External"/><Relationship Id="rId50" Type="http://schemas.openxmlformats.org/officeDocument/2006/relationships/table" Target="../tables/table1.xml"/><Relationship Id="rId7" Type="http://schemas.openxmlformats.org/officeDocument/2006/relationships/hyperlink" Target="mailto:illonamasson@gmail.com" TargetMode="External"/><Relationship Id="rId2" Type="http://schemas.openxmlformats.org/officeDocument/2006/relationships/hyperlink" Target="mailto:lenajoanelilou@gmail.com" TargetMode="External"/><Relationship Id="rId16" Type="http://schemas.openxmlformats.org/officeDocument/2006/relationships/hyperlink" Target="mailto:lopes-palamenghi@outlook.fr" TargetMode="External"/><Relationship Id="rId29" Type="http://schemas.openxmlformats.org/officeDocument/2006/relationships/hyperlink" Target="mailto:brianbarcelos07@gmail.com" TargetMode="External"/><Relationship Id="rId11" Type="http://schemas.openxmlformats.org/officeDocument/2006/relationships/hyperlink" Target="mailto:sarah.ek2005@icloud.com" TargetMode="External"/><Relationship Id="rId24" Type="http://schemas.openxmlformats.org/officeDocument/2006/relationships/hyperlink" Target="mailto:timotherakotomalala9@gmail.com" TargetMode="External"/><Relationship Id="rId32" Type="http://schemas.openxmlformats.org/officeDocument/2006/relationships/hyperlink" Target="mailto:mannouma1@gmail.com" TargetMode="External"/><Relationship Id="rId37" Type="http://schemas.openxmlformats.org/officeDocument/2006/relationships/hyperlink" Target="mailto:bahia.belhadj@gmail.com" TargetMode="External"/><Relationship Id="rId40" Type="http://schemas.openxmlformats.org/officeDocument/2006/relationships/hyperlink" Target="mailto:badeguyevariste@gmail.com" TargetMode="External"/><Relationship Id="rId45" Type="http://schemas.openxmlformats.org/officeDocument/2006/relationships/hyperlink" Target="mailto:tombuchart@gmail.com" TargetMode="External"/><Relationship Id="rId5" Type="http://schemas.openxmlformats.org/officeDocument/2006/relationships/hyperlink" Target="mailto:bardouxvanhelle.milan@gmail.com" TargetMode="External"/><Relationship Id="rId15" Type="http://schemas.openxmlformats.org/officeDocument/2006/relationships/hyperlink" Target="mailto:morimlaura05@gmail.com" TargetMode="External"/><Relationship Id="rId23" Type="http://schemas.openxmlformats.org/officeDocument/2006/relationships/hyperlink" Target="mailto:rosemiebongi06@gmail.com" TargetMode="External"/><Relationship Id="rId28" Type="http://schemas.openxmlformats.org/officeDocument/2006/relationships/hyperlink" Target="mailto:fatihdogry@gmail.com" TargetMode="External"/><Relationship Id="rId36" Type="http://schemas.openxmlformats.org/officeDocument/2006/relationships/hyperlink" Target="mailto:ouches.tom@icloud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lesaulnierines@gmail.com" TargetMode="External"/><Relationship Id="rId19" Type="http://schemas.openxmlformats.org/officeDocument/2006/relationships/hyperlink" Target="mailto:alicia.coquillet@hotmail.com" TargetMode="External"/><Relationship Id="rId31" Type="http://schemas.openxmlformats.org/officeDocument/2006/relationships/hyperlink" Target="mailto:maclierlana@yahoo.com" TargetMode="External"/><Relationship Id="rId44" Type="http://schemas.openxmlformats.org/officeDocument/2006/relationships/hyperlink" Target="mailto:sabrina.hrm@icloud.com" TargetMode="External"/><Relationship Id="rId4" Type="http://schemas.openxmlformats.org/officeDocument/2006/relationships/hyperlink" Target="mailto:chheake@gmail.com" TargetMode="External"/><Relationship Id="rId9" Type="http://schemas.openxmlformats.org/officeDocument/2006/relationships/hyperlink" Target="mailto:mikortsolo@yahoo.com" TargetMode="External"/><Relationship Id="rId14" Type="http://schemas.openxmlformats.org/officeDocument/2006/relationships/hyperlink" Target="mailto:anthearoy@orange.fr" TargetMode="External"/><Relationship Id="rId22" Type="http://schemas.openxmlformats.org/officeDocument/2006/relationships/hyperlink" Target="mailto:chloepandit1@gmail.com" TargetMode="External"/><Relationship Id="rId27" Type="http://schemas.openxmlformats.org/officeDocument/2006/relationships/hyperlink" Target="mailto:kamylle.lyloo77@gmail.com" TargetMode="External"/><Relationship Id="rId30" Type="http://schemas.openxmlformats.org/officeDocument/2006/relationships/hyperlink" Target="mailto:wi.benamara@gmail.com" TargetMode="External"/><Relationship Id="rId35" Type="http://schemas.openxmlformats.org/officeDocument/2006/relationships/hyperlink" Target="mailto:laliechollet@gmail.com" TargetMode="External"/><Relationship Id="rId43" Type="http://schemas.openxmlformats.org/officeDocument/2006/relationships/hyperlink" Target="mailto:noelino@protonmail.com" TargetMode="External"/><Relationship Id="rId48" Type="http://schemas.openxmlformats.org/officeDocument/2006/relationships/hyperlink" Target="mailto:soprat@gmail.com" TargetMode="External"/><Relationship Id="rId8" Type="http://schemas.openxmlformats.org/officeDocument/2006/relationships/hyperlink" Target="mailto:randyamerilus@gmail.com" TargetMode="External"/><Relationship Id="rId3" Type="http://schemas.openxmlformats.org/officeDocument/2006/relationships/hyperlink" Target="mailto:lucilerichardedmond@gmail.com" TargetMode="External"/><Relationship Id="rId12" Type="http://schemas.openxmlformats.org/officeDocument/2006/relationships/hyperlink" Target="mailto:nawelahl@gmail.com" TargetMode="External"/><Relationship Id="rId17" Type="http://schemas.openxmlformats.org/officeDocument/2006/relationships/hyperlink" Target="mailto:crisrow1566@gmail.com" TargetMode="External"/><Relationship Id="rId25" Type="http://schemas.openxmlformats.org/officeDocument/2006/relationships/hyperlink" Target="mailto:b.pillavoine@gmail.com" TargetMode="External"/><Relationship Id="rId33" Type="http://schemas.openxmlformats.org/officeDocument/2006/relationships/hyperlink" Target="mailto:jade.gomes77000@gmail.com" TargetMode="External"/><Relationship Id="rId38" Type="http://schemas.openxmlformats.org/officeDocument/2006/relationships/hyperlink" Target="mailto:carline.damy@gmail.com" TargetMode="External"/><Relationship Id="rId46" Type="http://schemas.openxmlformats.org/officeDocument/2006/relationships/hyperlink" Target="mailto:debu.sohan77@gmail.com" TargetMode="External"/><Relationship Id="rId20" Type="http://schemas.openxmlformats.org/officeDocument/2006/relationships/hyperlink" Target="mailto:ml.auriol@outlook.fr" TargetMode="External"/><Relationship Id="rId41" Type="http://schemas.openxmlformats.org/officeDocument/2006/relationships/hyperlink" Target="mailto:mathaisla@outlook.fr" TargetMode="External"/><Relationship Id="rId1" Type="http://schemas.openxmlformats.org/officeDocument/2006/relationships/hyperlink" Target="mailto:assialouitfi@gmail.com" TargetMode="External"/><Relationship Id="rId6" Type="http://schemas.openxmlformats.org/officeDocument/2006/relationships/hyperlink" Target="mailto:nilecha@free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verine.verger@transdev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ldasrodriguesanna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raspoting.maelyss@gmail.com" TargetMode="External"/><Relationship Id="rId7" Type="http://schemas.openxmlformats.org/officeDocument/2006/relationships/hyperlink" Target="mailto:thaispenas@gmail.com" TargetMode="External"/><Relationship Id="rId12" Type="http://schemas.openxmlformats.org/officeDocument/2006/relationships/hyperlink" Target="mailto:nsombecatherine@yahoo.fr" TargetMode="External"/><Relationship Id="rId2" Type="http://schemas.openxmlformats.org/officeDocument/2006/relationships/hyperlink" Target="mailto:corentinchardon6@gmail.com" TargetMode="External"/><Relationship Id="rId1" Type="http://schemas.openxmlformats.org/officeDocument/2006/relationships/hyperlink" Target="mailto:b.amirasoso@gmail.com" TargetMode="External"/><Relationship Id="rId6" Type="http://schemas.openxmlformats.org/officeDocument/2006/relationships/hyperlink" Target="mailto:has.amdoui@gmail.com" TargetMode="External"/><Relationship Id="rId11" Type="http://schemas.openxmlformats.org/officeDocument/2006/relationships/hyperlink" Target="mailto:traoremakam8877@gmail.com" TargetMode="External"/><Relationship Id="rId5" Type="http://schemas.openxmlformats.org/officeDocument/2006/relationships/hyperlink" Target="mailto:jeanflorelbadet@gmail.com" TargetMode="External"/><Relationship Id="rId10" Type="http://schemas.openxmlformats.org/officeDocument/2006/relationships/hyperlink" Target="mailto:mar.elajouti@gmail.com" TargetMode="External"/><Relationship Id="rId4" Type="http://schemas.openxmlformats.org/officeDocument/2006/relationships/hyperlink" Target="mailto:raphy.chauveau@gmail.com" TargetMode="External"/><Relationship Id="rId9" Type="http://schemas.openxmlformats.org/officeDocument/2006/relationships/hyperlink" Target="mailto:badeguyevari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7FE0-FCFB-4615-8EC3-D16138FC00CD}">
  <dimension ref="A1:XFD90"/>
  <sheetViews>
    <sheetView workbookViewId="0">
      <pane xSplit="1" topLeftCell="B1" activePane="topRight" state="frozen"/>
      <selection activeCell="A8" sqref="A8"/>
      <selection pane="topRight" activeCell="L65" sqref="L65"/>
    </sheetView>
  </sheetViews>
  <sheetFormatPr baseColWidth="10" defaultRowHeight="21" x14ac:dyDescent="0.35"/>
  <cols>
    <col min="1" max="1" width="28.5703125" style="3" customWidth="1"/>
    <col min="2" max="2" width="14.42578125" style="3" bestFit="1" customWidth="1"/>
    <col min="3" max="3" width="24.85546875" style="50" bestFit="1" customWidth="1"/>
    <col min="4" max="4" width="36.42578125" style="3" bestFit="1" customWidth="1"/>
    <col min="5" max="5" width="15.28515625" style="3" bestFit="1" customWidth="1"/>
    <col min="6" max="6" width="20.42578125" style="50" customWidth="1"/>
    <col min="7" max="7" width="24" style="3" bestFit="1" customWidth="1"/>
    <col min="8" max="8" width="15.140625" style="3" bestFit="1" customWidth="1"/>
    <col min="9" max="9" width="17.140625" style="17" bestFit="1" customWidth="1"/>
    <col min="10" max="10" width="15.5703125" style="17" bestFit="1" customWidth="1"/>
    <col min="11" max="11" width="36" style="27" bestFit="1" customWidth="1"/>
    <col min="12" max="12" width="16.7109375" style="27" bestFit="1" customWidth="1"/>
    <col min="13" max="13" width="25.85546875" style="27" customWidth="1"/>
    <col min="14" max="14" width="14.5703125" style="27" customWidth="1"/>
    <col min="15" max="15" width="18.5703125" style="27" customWidth="1"/>
    <col min="16" max="16" width="16.5703125" style="27" customWidth="1"/>
    <col min="17" max="17" width="34.85546875" customWidth="1"/>
    <col min="18" max="18" width="23.140625" customWidth="1"/>
    <col min="19" max="19" width="22.140625" customWidth="1"/>
    <col min="20" max="20" width="22.7109375" customWidth="1"/>
    <col min="21" max="21" width="17.140625" bestFit="1" customWidth="1"/>
    <col min="22" max="22" width="27.5703125" customWidth="1"/>
    <col min="23" max="23" width="24.7109375" customWidth="1"/>
    <col min="24" max="24" width="20.5703125" customWidth="1"/>
    <col min="25" max="25" width="13.7109375" customWidth="1"/>
    <col min="26" max="26" width="22.7109375" customWidth="1"/>
    <col min="27" max="27" width="28.28515625" customWidth="1"/>
    <col min="28" max="29" width="25.42578125" style="62" customWidth="1"/>
    <col min="30" max="30" width="24.28515625" customWidth="1"/>
    <col min="31" max="31" width="38.140625" bestFit="1" customWidth="1"/>
    <col min="32" max="32" width="17.7109375" customWidth="1"/>
    <col min="34" max="34" width="32.28515625" customWidth="1"/>
    <col min="35" max="35" width="29.28515625" customWidth="1"/>
    <col min="36" max="36" width="15.42578125" customWidth="1"/>
    <col min="37" max="37" width="26.85546875" bestFit="1" customWidth="1"/>
    <col min="38" max="38" width="24.42578125" bestFit="1" customWidth="1"/>
    <col min="39" max="39" width="22.7109375" customWidth="1"/>
    <col min="40" max="40" width="36.5703125" bestFit="1" customWidth="1"/>
    <col min="41" max="41" width="31.7109375" bestFit="1" customWidth="1"/>
    <col min="42" max="42" width="19.5703125" customWidth="1"/>
    <col min="43" max="43" width="21.140625" bestFit="1" customWidth="1"/>
    <col min="44" max="44" width="19" customWidth="1"/>
    <col min="45" max="45" width="14.7109375" bestFit="1" customWidth="1"/>
    <col min="46" max="46" width="22.42578125" bestFit="1" customWidth="1"/>
    <col min="47" max="47" width="30.7109375" bestFit="1" customWidth="1"/>
    <col min="48" max="48" width="32.42578125" bestFit="1" customWidth="1"/>
    <col min="49" max="49" width="27" customWidth="1"/>
    <col min="50" max="50" width="25.42578125" customWidth="1"/>
    <col min="51" max="51" width="39" customWidth="1"/>
    <col min="52" max="52" width="24.85546875" customWidth="1"/>
    <col min="53" max="53" width="35.5703125" customWidth="1"/>
    <col min="54" max="54" width="21.140625" customWidth="1"/>
    <col min="55" max="55" width="22" customWidth="1"/>
    <col min="56" max="56" width="12.5703125" customWidth="1"/>
    <col min="57" max="57" width="19" customWidth="1"/>
    <col min="58" max="58" width="34.7109375" customWidth="1"/>
    <col min="59" max="59" width="25.85546875" customWidth="1"/>
    <col min="60" max="60" width="13.140625" customWidth="1"/>
  </cols>
  <sheetData>
    <row r="1" spans="1:48" s="13" customFormat="1" ht="18.75" x14ac:dyDescent="0.25">
      <c r="A1" s="5" t="s">
        <v>0</v>
      </c>
      <c r="B1" s="5" t="s">
        <v>27</v>
      </c>
      <c r="C1" s="5" t="s">
        <v>524</v>
      </c>
      <c r="D1" s="51" t="s">
        <v>527</v>
      </c>
      <c r="E1" s="5" t="s">
        <v>423</v>
      </c>
      <c r="F1" s="5" t="s">
        <v>432</v>
      </c>
      <c r="G1" s="5" t="s">
        <v>426</v>
      </c>
      <c r="H1" s="5" t="s">
        <v>424</v>
      </c>
      <c r="I1" s="15" t="s">
        <v>492</v>
      </c>
      <c r="J1" s="15" t="s">
        <v>497</v>
      </c>
      <c r="K1" s="5" t="s">
        <v>55</v>
      </c>
      <c r="L1" s="6" t="s">
        <v>83</v>
      </c>
      <c r="M1" s="5" t="s">
        <v>90</v>
      </c>
      <c r="N1" s="5" t="s">
        <v>422</v>
      </c>
      <c r="O1" s="5" t="s">
        <v>117</v>
      </c>
      <c r="P1" s="5" t="s">
        <v>139</v>
      </c>
      <c r="Q1" s="5" t="s">
        <v>147</v>
      </c>
      <c r="R1" s="5" t="s">
        <v>148</v>
      </c>
      <c r="S1" s="5" t="s">
        <v>166</v>
      </c>
      <c r="T1" s="5" t="s">
        <v>170</v>
      </c>
      <c r="U1" s="5" t="s">
        <v>171</v>
      </c>
      <c r="V1" s="5" t="s">
        <v>187</v>
      </c>
      <c r="W1" s="5" t="s">
        <v>204</v>
      </c>
      <c r="X1" s="4" t="s">
        <v>421</v>
      </c>
      <c r="Y1" s="5" t="s">
        <v>215</v>
      </c>
      <c r="Z1" s="5" t="s">
        <v>217</v>
      </c>
      <c r="AA1" s="5" t="s">
        <v>219</v>
      </c>
      <c r="AB1" s="60" t="s">
        <v>224</v>
      </c>
      <c r="AC1" s="60" t="s">
        <v>244</v>
      </c>
      <c r="AD1" s="5" t="s">
        <v>253</v>
      </c>
      <c r="AE1" s="5" t="s">
        <v>276</v>
      </c>
      <c r="AF1" s="5" t="s">
        <v>277</v>
      </c>
      <c r="AG1" s="5" t="s">
        <v>290</v>
      </c>
      <c r="AH1" s="5" t="s">
        <v>305</v>
      </c>
      <c r="AI1" s="5" t="s">
        <v>311</v>
      </c>
      <c r="AJ1" s="5" t="s">
        <v>316</v>
      </c>
      <c r="AK1" s="5" t="s">
        <v>325</v>
      </c>
      <c r="AL1" s="5" t="s">
        <v>345</v>
      </c>
      <c r="AM1" s="5" t="s">
        <v>363</v>
      </c>
      <c r="AN1" s="5" t="s">
        <v>366</v>
      </c>
      <c r="AO1" s="5" t="s">
        <v>367</v>
      </c>
      <c r="AP1" s="5" t="s">
        <v>368</v>
      </c>
      <c r="AQ1" s="5" t="s">
        <v>586</v>
      </c>
      <c r="AR1" s="5" t="s">
        <v>373</v>
      </c>
      <c r="AS1" s="5" t="s">
        <v>375</v>
      </c>
      <c r="AT1" s="5" t="s">
        <v>380</v>
      </c>
      <c r="AU1" s="5" t="s">
        <v>383</v>
      </c>
      <c r="AV1" s="5" t="s">
        <v>386</v>
      </c>
    </row>
    <row r="2" spans="1:48" ht="35.1" customHeight="1" x14ac:dyDescent="0.25">
      <c r="A2" s="2" t="s">
        <v>16</v>
      </c>
      <c r="B2" s="2" t="s">
        <v>44</v>
      </c>
      <c r="C2" s="1" t="s">
        <v>145</v>
      </c>
      <c r="D2" s="2"/>
      <c r="E2" s="2" t="s">
        <v>339</v>
      </c>
      <c r="F2" s="1" t="s">
        <v>475</v>
      </c>
      <c r="G2" s="2" t="s">
        <v>487</v>
      </c>
      <c r="H2" s="2" t="s">
        <v>430</v>
      </c>
      <c r="I2" s="16">
        <v>1</v>
      </c>
      <c r="J2" s="28" t="s">
        <v>499</v>
      </c>
      <c r="K2" s="63" t="s">
        <v>72</v>
      </c>
      <c r="L2" s="64">
        <v>784751893</v>
      </c>
      <c r="M2" s="65" t="s">
        <v>106</v>
      </c>
      <c r="N2" s="66" t="s">
        <v>137</v>
      </c>
      <c r="O2" s="65" t="s">
        <v>126</v>
      </c>
      <c r="P2" s="67" t="s">
        <v>143</v>
      </c>
      <c r="Q2" s="9">
        <v>37933</v>
      </c>
      <c r="R2" s="7" t="s">
        <v>157</v>
      </c>
      <c r="S2" s="7" t="s">
        <v>167</v>
      </c>
      <c r="T2" s="10">
        <f t="shared" ref="T2:T19" ca="1" si="0">TODAY()-Q2</f>
        <v>7698</v>
      </c>
      <c r="U2" s="8" t="s">
        <v>178</v>
      </c>
      <c r="V2" s="8" t="s">
        <v>195</v>
      </c>
      <c r="W2" s="8" t="s">
        <v>213</v>
      </c>
      <c r="X2" s="7"/>
      <c r="Y2" s="8" t="s">
        <v>146</v>
      </c>
      <c r="Z2" s="7"/>
      <c r="AA2" s="7" t="s">
        <v>220</v>
      </c>
      <c r="AB2" s="61" t="s">
        <v>221</v>
      </c>
      <c r="AC2" s="61" t="s">
        <v>242</v>
      </c>
      <c r="AD2" s="11" t="s">
        <v>268</v>
      </c>
      <c r="AE2" s="11"/>
      <c r="AF2" s="7" t="s">
        <v>280</v>
      </c>
      <c r="AG2" s="7" t="s">
        <v>286</v>
      </c>
      <c r="AH2" s="7" t="s">
        <v>309</v>
      </c>
      <c r="AI2" s="7" t="s">
        <v>314</v>
      </c>
      <c r="AJ2" s="8" t="s">
        <v>320</v>
      </c>
      <c r="AK2" s="7" t="s">
        <v>327</v>
      </c>
      <c r="AL2" s="7" t="s">
        <v>355</v>
      </c>
      <c r="AM2" s="7" t="s">
        <v>364</v>
      </c>
      <c r="AN2" s="8" t="s">
        <v>145</v>
      </c>
      <c r="AO2" s="8" t="s">
        <v>145</v>
      </c>
      <c r="AP2" s="8" t="s">
        <v>370</v>
      </c>
      <c r="AQ2" s="12">
        <v>25</v>
      </c>
      <c r="AR2" s="8"/>
      <c r="AS2" s="8"/>
      <c r="AT2" s="8" t="s">
        <v>381</v>
      </c>
      <c r="AU2" s="8" t="s">
        <v>385</v>
      </c>
      <c r="AV2" s="8" t="s">
        <v>389</v>
      </c>
    </row>
    <row r="3" spans="1:48" ht="35.1" customHeight="1" x14ac:dyDescent="0.25">
      <c r="A3" s="2" t="s">
        <v>17058</v>
      </c>
      <c r="B3" s="2" t="s">
        <v>17044</v>
      </c>
      <c r="C3" s="1" t="s">
        <v>145</v>
      </c>
      <c r="D3" s="2" t="s">
        <v>17061</v>
      </c>
      <c r="E3" s="2" t="s">
        <v>338</v>
      </c>
      <c r="F3" s="1" t="s">
        <v>17059</v>
      </c>
      <c r="G3" s="2" t="s">
        <v>490</v>
      </c>
      <c r="H3" s="2" t="s">
        <v>430</v>
      </c>
      <c r="I3" s="16">
        <v>1</v>
      </c>
      <c r="J3" s="28" t="s">
        <v>498</v>
      </c>
      <c r="K3" s="105" t="s">
        <v>17057</v>
      </c>
      <c r="L3" s="64">
        <v>782811074</v>
      </c>
      <c r="M3" s="65"/>
      <c r="N3" s="1" t="s">
        <v>133</v>
      </c>
      <c r="O3" s="2" t="s">
        <v>119</v>
      </c>
      <c r="P3" s="67" t="s">
        <v>140</v>
      </c>
      <c r="Q3" s="9"/>
      <c r="R3" s="7"/>
      <c r="S3" s="7"/>
      <c r="T3" s="10">
        <f t="shared" ca="1" si="0"/>
        <v>45631</v>
      </c>
      <c r="U3" s="8"/>
      <c r="V3" s="8"/>
      <c r="W3" s="8"/>
      <c r="X3" s="7"/>
      <c r="Y3" s="8"/>
      <c r="Z3" s="7"/>
      <c r="AA3" s="7"/>
      <c r="AB3" s="61"/>
      <c r="AC3" s="61"/>
      <c r="AD3" s="11"/>
      <c r="AE3" s="11"/>
      <c r="AF3" s="7"/>
      <c r="AG3" s="7"/>
      <c r="AH3" s="7"/>
      <c r="AI3" s="7"/>
      <c r="AJ3" s="8"/>
      <c r="AK3" s="7"/>
      <c r="AL3" s="7"/>
      <c r="AM3" s="7"/>
      <c r="AN3" s="7"/>
      <c r="AO3" s="7"/>
      <c r="AP3" s="8"/>
      <c r="AQ3" s="12"/>
      <c r="AR3" s="8"/>
      <c r="AS3" s="8"/>
      <c r="AT3" s="8"/>
      <c r="AU3" s="8"/>
      <c r="AV3" s="8"/>
    </row>
    <row r="4" spans="1:48" ht="35.1" customHeight="1" x14ac:dyDescent="0.25">
      <c r="A4" s="2" t="s">
        <v>3</v>
      </c>
      <c r="B4" s="2" t="s">
        <v>30</v>
      </c>
      <c r="C4" s="1" t="s">
        <v>145</v>
      </c>
      <c r="D4" s="2"/>
      <c r="E4" s="2" t="s">
        <v>335</v>
      </c>
      <c r="F4" s="1" t="s">
        <v>600</v>
      </c>
      <c r="G4" s="2" t="s">
        <v>487</v>
      </c>
      <c r="H4" s="2" t="s">
        <v>430</v>
      </c>
      <c r="I4" s="16">
        <v>1</v>
      </c>
      <c r="J4" s="16" t="s">
        <v>499</v>
      </c>
      <c r="K4" s="24" t="s">
        <v>58</v>
      </c>
      <c r="L4" s="25" t="s">
        <v>86</v>
      </c>
      <c r="M4" s="2" t="s">
        <v>93</v>
      </c>
      <c r="N4" s="1" t="s">
        <v>133</v>
      </c>
      <c r="O4" s="2" t="s">
        <v>119</v>
      </c>
      <c r="P4" s="1" t="s">
        <v>140</v>
      </c>
      <c r="Q4" s="9">
        <v>37088</v>
      </c>
      <c r="R4" s="7" t="s">
        <v>150</v>
      </c>
      <c r="S4" s="7" t="s">
        <v>167</v>
      </c>
      <c r="T4" s="10">
        <f t="shared" ca="1" si="0"/>
        <v>8543</v>
      </c>
      <c r="U4" s="8" t="s">
        <v>174</v>
      </c>
      <c r="V4" s="8" t="s">
        <v>189</v>
      </c>
      <c r="W4" s="8" t="s">
        <v>3</v>
      </c>
      <c r="X4" s="7"/>
      <c r="Y4" s="8" t="s">
        <v>146</v>
      </c>
      <c r="Z4" s="7"/>
      <c r="AA4" s="7" t="s">
        <v>222</v>
      </c>
      <c r="AB4" s="61" t="s">
        <v>229</v>
      </c>
      <c r="AC4" s="61" t="s">
        <v>229</v>
      </c>
      <c r="AD4" s="11" t="s">
        <v>255</v>
      </c>
      <c r="AE4" s="11">
        <v>22307156</v>
      </c>
      <c r="AF4" s="7" t="s">
        <v>279</v>
      </c>
      <c r="AG4" s="7" t="s">
        <v>292</v>
      </c>
      <c r="AH4" s="7" t="s">
        <v>295</v>
      </c>
      <c r="AI4" s="7" t="s">
        <v>313</v>
      </c>
      <c r="AJ4" s="8" t="s">
        <v>318</v>
      </c>
      <c r="AK4" s="7"/>
      <c r="AL4" s="7" t="s">
        <v>348</v>
      </c>
      <c r="AM4" s="7" t="s">
        <v>365</v>
      </c>
      <c r="AN4" s="8" t="s">
        <v>145</v>
      </c>
      <c r="AO4" s="8" t="s">
        <v>145</v>
      </c>
      <c r="AP4" s="8" t="s">
        <v>370</v>
      </c>
      <c r="AQ4" s="12">
        <v>7</v>
      </c>
      <c r="AR4" s="8" t="s">
        <v>146</v>
      </c>
      <c r="AS4" s="8"/>
      <c r="AT4" s="8" t="s">
        <v>381</v>
      </c>
      <c r="AU4" s="8"/>
      <c r="AV4" s="8" t="s">
        <v>388</v>
      </c>
    </row>
    <row r="5" spans="1:48" ht="35.1" customHeight="1" x14ac:dyDescent="0.25">
      <c r="A5" s="2" t="s">
        <v>11</v>
      </c>
      <c r="B5" s="2" t="s">
        <v>39</v>
      </c>
      <c r="C5" s="1" t="s">
        <v>145</v>
      </c>
      <c r="D5" s="2"/>
      <c r="E5" s="2" t="s">
        <v>434</v>
      </c>
      <c r="F5" s="1"/>
      <c r="G5" s="2" t="s">
        <v>486</v>
      </c>
      <c r="H5" s="2" t="s">
        <v>431</v>
      </c>
      <c r="I5" s="16">
        <v>0.3</v>
      </c>
      <c r="J5" s="16" t="s">
        <v>499</v>
      </c>
      <c r="K5" s="24" t="s">
        <v>67</v>
      </c>
      <c r="L5" s="25">
        <v>621070472</v>
      </c>
      <c r="M5" s="2" t="s">
        <v>101</v>
      </c>
      <c r="N5" s="1" t="s">
        <v>133</v>
      </c>
      <c r="O5" s="1" t="s">
        <v>119</v>
      </c>
      <c r="P5" s="26" t="s">
        <v>140</v>
      </c>
      <c r="Q5" s="9">
        <v>38444</v>
      </c>
      <c r="R5" s="7" t="s">
        <v>123</v>
      </c>
      <c r="S5" s="7" t="s">
        <v>167</v>
      </c>
      <c r="T5" s="10">
        <f t="shared" ca="1" si="0"/>
        <v>7187</v>
      </c>
      <c r="U5" s="8" t="s">
        <v>173</v>
      </c>
      <c r="V5" s="8" t="s">
        <v>193</v>
      </c>
      <c r="W5" s="8" t="s">
        <v>211</v>
      </c>
      <c r="X5" s="7"/>
      <c r="Y5" s="8" t="s">
        <v>146</v>
      </c>
      <c r="Z5" s="7"/>
      <c r="AA5" s="7" t="s">
        <v>220</v>
      </c>
      <c r="AB5" s="61" t="s">
        <v>237</v>
      </c>
      <c r="AC5" s="61" t="s">
        <v>241</v>
      </c>
      <c r="AD5" s="11" t="s">
        <v>263</v>
      </c>
      <c r="AE5" s="11"/>
      <c r="AF5" s="7" t="s">
        <v>280</v>
      </c>
      <c r="AG5" s="7" t="s">
        <v>284</v>
      </c>
      <c r="AH5" s="7"/>
      <c r="AI5" s="7" t="s">
        <v>314</v>
      </c>
      <c r="AJ5" s="8" t="s">
        <v>317</v>
      </c>
      <c r="AK5" s="7" t="s">
        <v>326</v>
      </c>
      <c r="AL5" s="7" t="s">
        <v>346</v>
      </c>
      <c r="AM5" s="7" t="s">
        <v>364</v>
      </c>
      <c r="AN5" s="8" t="s">
        <v>145</v>
      </c>
      <c r="AO5" s="8" t="s">
        <v>145</v>
      </c>
      <c r="AP5" s="8" t="s">
        <v>370</v>
      </c>
      <c r="AQ5" s="12">
        <v>6.5</v>
      </c>
      <c r="AR5" s="8" t="s">
        <v>145</v>
      </c>
      <c r="AS5" s="8"/>
      <c r="AT5" s="8"/>
      <c r="AU5" s="8"/>
      <c r="AV5" s="8"/>
    </row>
    <row r="6" spans="1:48" ht="35.1" customHeight="1" x14ac:dyDescent="0.25">
      <c r="A6" s="2" t="s">
        <v>3</v>
      </c>
      <c r="B6" s="2" t="s">
        <v>440</v>
      </c>
      <c r="C6" s="1" t="s">
        <v>145</v>
      </c>
      <c r="D6" s="2"/>
      <c r="E6" s="2" t="s">
        <v>335</v>
      </c>
      <c r="F6" s="1" t="s">
        <v>471</v>
      </c>
      <c r="G6" s="2" t="s">
        <v>487</v>
      </c>
      <c r="H6" s="2" t="s">
        <v>431</v>
      </c>
      <c r="I6" s="16">
        <v>1</v>
      </c>
      <c r="J6" s="16" t="s">
        <v>498</v>
      </c>
      <c r="K6" s="24"/>
      <c r="L6" s="25"/>
      <c r="M6" s="2"/>
      <c r="N6" s="1"/>
      <c r="O6" s="2" t="s">
        <v>119</v>
      </c>
      <c r="P6" s="1" t="s">
        <v>140</v>
      </c>
      <c r="Q6" s="9"/>
      <c r="R6" s="7"/>
      <c r="S6" s="7"/>
      <c r="T6" s="10">
        <f t="shared" ca="1" si="0"/>
        <v>45631</v>
      </c>
      <c r="U6" s="8"/>
      <c r="V6" s="8"/>
      <c r="W6" s="8"/>
      <c r="X6" s="7"/>
      <c r="Y6" s="8"/>
      <c r="Z6" s="7"/>
      <c r="AA6" s="7"/>
      <c r="AB6" s="61" t="s">
        <v>229</v>
      </c>
      <c r="AC6" s="61"/>
      <c r="AD6" s="11"/>
      <c r="AE6" s="11"/>
      <c r="AF6" s="7"/>
      <c r="AG6" s="7"/>
      <c r="AH6" s="7"/>
      <c r="AI6" s="7"/>
      <c r="AJ6" s="8"/>
      <c r="AK6" s="7"/>
      <c r="AL6" s="7"/>
      <c r="AM6" s="7"/>
      <c r="AN6" s="8"/>
      <c r="AO6" s="8"/>
      <c r="AP6" s="8"/>
      <c r="AQ6" s="12"/>
      <c r="AR6" s="8"/>
      <c r="AS6" s="8"/>
      <c r="AT6" s="8"/>
      <c r="AU6" s="8"/>
      <c r="AV6" s="8"/>
    </row>
    <row r="7" spans="1:48" ht="35.1" customHeight="1" x14ac:dyDescent="0.25">
      <c r="A7" s="2" t="s">
        <v>22</v>
      </c>
      <c r="B7" s="2" t="s">
        <v>50</v>
      </c>
      <c r="C7" s="1" t="s">
        <v>145</v>
      </c>
      <c r="D7" s="2" t="s">
        <v>528</v>
      </c>
      <c r="E7" s="2" t="s">
        <v>433</v>
      </c>
      <c r="F7" s="1"/>
      <c r="G7" s="2" t="s">
        <v>486</v>
      </c>
      <c r="H7" s="2" t="s">
        <v>431</v>
      </c>
      <c r="I7" s="16">
        <v>0.3</v>
      </c>
      <c r="J7" s="16" t="s">
        <v>499</v>
      </c>
      <c r="K7" s="58" t="s">
        <v>78</v>
      </c>
      <c r="L7" s="25">
        <v>668559451</v>
      </c>
      <c r="M7" s="2" t="s">
        <v>112</v>
      </c>
      <c r="N7" s="1" t="s">
        <v>132</v>
      </c>
      <c r="O7" s="2" t="s">
        <v>128</v>
      </c>
      <c r="P7" s="1" t="s">
        <v>141</v>
      </c>
      <c r="Q7" s="9">
        <v>38544</v>
      </c>
      <c r="R7" s="7" t="s">
        <v>162</v>
      </c>
      <c r="S7" s="7" t="s">
        <v>167</v>
      </c>
      <c r="T7" s="10">
        <f t="shared" ca="1" si="0"/>
        <v>7087</v>
      </c>
      <c r="U7" s="8" t="s">
        <v>184</v>
      </c>
      <c r="V7" s="8" t="s">
        <v>199</v>
      </c>
      <c r="W7" s="8" t="s">
        <v>22</v>
      </c>
      <c r="X7" s="7"/>
      <c r="Y7" s="8" t="s">
        <v>146</v>
      </c>
      <c r="Z7" s="7"/>
      <c r="AA7" s="7" t="s">
        <v>222</v>
      </c>
      <c r="AB7" s="61" t="s">
        <v>243</v>
      </c>
      <c r="AC7" s="61" t="s">
        <v>228</v>
      </c>
      <c r="AD7" s="11" t="s">
        <v>271</v>
      </c>
      <c r="AE7" s="11">
        <v>21312294</v>
      </c>
      <c r="AF7" s="7" t="s">
        <v>283</v>
      </c>
      <c r="AG7" s="7" t="s">
        <v>303</v>
      </c>
      <c r="AH7" s="7" t="s">
        <v>291</v>
      </c>
      <c r="AI7" s="7" t="s">
        <v>315</v>
      </c>
      <c r="AJ7" s="8" t="s">
        <v>317</v>
      </c>
      <c r="AK7" s="7" t="s">
        <v>327</v>
      </c>
      <c r="AL7" s="7" t="s">
        <v>358</v>
      </c>
      <c r="AM7" s="7"/>
      <c r="AN7" s="7"/>
      <c r="AO7" s="7"/>
      <c r="AP7" s="8" t="s">
        <v>370</v>
      </c>
      <c r="AQ7" s="12">
        <v>14</v>
      </c>
      <c r="AR7" s="8" t="s">
        <v>145</v>
      </c>
      <c r="AS7" s="8" t="s">
        <v>379</v>
      </c>
      <c r="AT7" s="8"/>
      <c r="AU7" s="8"/>
      <c r="AV7" s="8"/>
    </row>
    <row r="8" spans="1:48" ht="35.1" customHeight="1" x14ac:dyDescent="0.25">
      <c r="A8" s="2" t="s">
        <v>450</v>
      </c>
      <c r="B8" s="2" t="s">
        <v>451</v>
      </c>
      <c r="C8" s="1" t="s">
        <v>145</v>
      </c>
      <c r="D8" s="2" t="s">
        <v>567</v>
      </c>
      <c r="E8" s="2" t="s">
        <v>335</v>
      </c>
      <c r="F8" s="1" t="s">
        <v>603</v>
      </c>
      <c r="G8" s="2" t="s">
        <v>490</v>
      </c>
      <c r="H8" s="2" t="s">
        <v>430</v>
      </c>
      <c r="I8" s="16">
        <v>1</v>
      </c>
      <c r="J8" s="16" t="s">
        <v>498</v>
      </c>
      <c r="K8" s="58" t="s">
        <v>548</v>
      </c>
      <c r="L8" s="25">
        <v>652861463</v>
      </c>
      <c r="M8" s="2"/>
      <c r="N8" s="1"/>
      <c r="O8" s="2" t="s">
        <v>591</v>
      </c>
      <c r="P8" s="1" t="s">
        <v>140</v>
      </c>
      <c r="Q8" s="9"/>
      <c r="R8" s="7"/>
      <c r="S8" s="7"/>
      <c r="T8" s="10">
        <f t="shared" ca="1" si="0"/>
        <v>45631</v>
      </c>
      <c r="U8" s="8"/>
      <c r="V8" s="8"/>
      <c r="W8" s="8"/>
      <c r="X8" s="7"/>
      <c r="Y8" s="8"/>
      <c r="Z8" s="7"/>
      <c r="AA8" s="7"/>
      <c r="AB8" s="61"/>
      <c r="AC8" s="61"/>
      <c r="AD8" s="11"/>
      <c r="AE8" s="11"/>
      <c r="AF8" s="7"/>
      <c r="AG8" s="7"/>
      <c r="AH8" s="7"/>
      <c r="AI8" s="7"/>
      <c r="AJ8" s="8"/>
      <c r="AK8" s="7"/>
      <c r="AL8" s="7"/>
      <c r="AM8" s="7"/>
      <c r="AN8" s="7"/>
      <c r="AO8" s="7"/>
      <c r="AP8" s="8"/>
      <c r="AQ8" s="12"/>
      <c r="AR8" s="8"/>
      <c r="AS8" s="8"/>
      <c r="AT8" s="8"/>
      <c r="AU8" s="8"/>
      <c r="AV8" s="8"/>
    </row>
    <row r="9" spans="1:48" ht="35.1" customHeight="1" x14ac:dyDescent="0.25">
      <c r="A9" s="2" t="s">
        <v>23</v>
      </c>
      <c r="B9" s="2" t="s">
        <v>51</v>
      </c>
      <c r="C9" s="1" t="s">
        <v>145</v>
      </c>
      <c r="D9" s="2"/>
      <c r="E9" s="2" t="s">
        <v>338</v>
      </c>
      <c r="F9" s="1" t="s">
        <v>468</v>
      </c>
      <c r="G9" s="2" t="s">
        <v>487</v>
      </c>
      <c r="H9" s="2" t="s">
        <v>430</v>
      </c>
      <c r="I9" s="16">
        <v>1</v>
      </c>
      <c r="J9" s="16" t="s">
        <v>499</v>
      </c>
      <c r="K9" s="24" t="s">
        <v>79</v>
      </c>
      <c r="L9" s="25">
        <v>648256274</v>
      </c>
      <c r="M9" s="2" t="s">
        <v>113</v>
      </c>
      <c r="N9" s="1" t="s">
        <v>131</v>
      </c>
      <c r="O9" s="65" t="s">
        <v>127</v>
      </c>
      <c r="P9" s="1" t="s">
        <v>140</v>
      </c>
      <c r="Q9" s="9">
        <v>37860</v>
      </c>
      <c r="R9" s="7" t="s">
        <v>163</v>
      </c>
      <c r="S9" s="7" t="s">
        <v>167</v>
      </c>
      <c r="T9" s="10">
        <f t="shared" ca="1" si="0"/>
        <v>7771</v>
      </c>
      <c r="U9" s="8" t="s">
        <v>184</v>
      </c>
      <c r="V9" s="8" t="s">
        <v>200</v>
      </c>
      <c r="W9" s="8" t="s">
        <v>23</v>
      </c>
      <c r="X9" s="7"/>
      <c r="Y9" s="8" t="s">
        <v>146</v>
      </c>
      <c r="Z9" s="7"/>
      <c r="AA9" s="7" t="s">
        <v>222</v>
      </c>
      <c r="AB9" s="61" t="s">
        <v>231</v>
      </c>
      <c r="AC9" s="61" t="s">
        <v>227</v>
      </c>
      <c r="AD9" s="11" t="s">
        <v>272</v>
      </c>
      <c r="AE9" s="11"/>
      <c r="AF9" s="7" t="s">
        <v>285</v>
      </c>
      <c r="AG9" s="7"/>
      <c r="AH9" s="7"/>
      <c r="AI9" s="7"/>
      <c r="AJ9" s="8" t="s">
        <v>320</v>
      </c>
      <c r="AK9" s="7" t="s">
        <v>326</v>
      </c>
      <c r="AL9" s="7" t="s">
        <v>353</v>
      </c>
      <c r="AM9" s="7"/>
      <c r="AN9" s="7"/>
      <c r="AO9" s="7"/>
      <c r="AP9" s="8" t="s">
        <v>370</v>
      </c>
      <c r="AQ9" s="12">
        <v>5</v>
      </c>
      <c r="AR9" s="8"/>
      <c r="AS9" s="8"/>
      <c r="AT9" s="8" t="s">
        <v>381</v>
      </c>
      <c r="AU9" s="8"/>
      <c r="AV9" s="8" t="s">
        <v>395</v>
      </c>
    </row>
    <row r="10" spans="1:48" ht="35.1" customHeight="1" x14ac:dyDescent="0.25">
      <c r="A10" s="2" t="s">
        <v>573</v>
      </c>
      <c r="B10" s="2" t="s">
        <v>574</v>
      </c>
      <c r="C10" s="1" t="s">
        <v>145</v>
      </c>
      <c r="D10" s="2"/>
      <c r="E10" s="2" t="s">
        <v>334</v>
      </c>
      <c r="F10" s="1" t="s">
        <v>575</v>
      </c>
      <c r="G10" s="2" t="s">
        <v>487</v>
      </c>
      <c r="H10" s="2" t="s">
        <v>430</v>
      </c>
      <c r="I10" s="16">
        <v>1</v>
      </c>
      <c r="J10" s="28" t="s">
        <v>498</v>
      </c>
      <c r="K10" s="58" t="s">
        <v>576</v>
      </c>
      <c r="L10" s="25">
        <v>621937207</v>
      </c>
      <c r="M10" s="2" t="s">
        <v>577</v>
      </c>
      <c r="N10" s="1" t="s">
        <v>131</v>
      </c>
      <c r="O10" s="2" t="s">
        <v>127</v>
      </c>
      <c r="P10" s="1" t="s">
        <v>140</v>
      </c>
      <c r="Q10" s="9">
        <v>38110</v>
      </c>
      <c r="R10" s="7" t="s">
        <v>578</v>
      </c>
      <c r="S10" s="7" t="s">
        <v>167</v>
      </c>
      <c r="T10" s="10">
        <f t="shared" ca="1" si="0"/>
        <v>7521</v>
      </c>
      <c r="U10" s="8"/>
      <c r="V10" s="8"/>
      <c r="W10" s="8"/>
      <c r="X10" s="7"/>
      <c r="Y10" s="8"/>
      <c r="Z10" s="7"/>
      <c r="AA10" s="7"/>
      <c r="AB10" s="61"/>
      <c r="AC10" s="61"/>
      <c r="AD10" s="11"/>
      <c r="AE10" s="11"/>
      <c r="AF10" s="7"/>
      <c r="AG10" s="7"/>
      <c r="AH10" s="7"/>
      <c r="AI10" s="7"/>
      <c r="AJ10" s="8"/>
      <c r="AK10" s="7"/>
      <c r="AL10" s="7"/>
      <c r="AM10" s="7"/>
      <c r="AN10" s="7"/>
      <c r="AO10" s="7"/>
      <c r="AP10" s="8"/>
      <c r="AQ10" s="12"/>
      <c r="AR10" s="8"/>
      <c r="AS10" s="8"/>
      <c r="AT10" s="8"/>
      <c r="AU10" s="8"/>
      <c r="AV10" s="8"/>
    </row>
    <row r="11" spans="1:48" ht="35.1" customHeight="1" x14ac:dyDescent="0.25">
      <c r="A11" s="2" t="s">
        <v>12</v>
      </c>
      <c r="B11" s="2" t="s">
        <v>40</v>
      </c>
      <c r="C11" s="1" t="s">
        <v>145</v>
      </c>
      <c r="D11" s="2"/>
      <c r="E11" s="2" t="s">
        <v>333</v>
      </c>
      <c r="F11" s="1" t="s">
        <v>470</v>
      </c>
      <c r="G11" s="2" t="s">
        <v>487</v>
      </c>
      <c r="H11" s="2" t="s">
        <v>430</v>
      </c>
      <c r="I11" s="16">
        <v>1</v>
      </c>
      <c r="J11" s="16" t="s">
        <v>499</v>
      </c>
      <c r="K11" s="24" t="s">
        <v>68</v>
      </c>
      <c r="L11" s="25">
        <v>761142153</v>
      </c>
      <c r="M11" s="2" t="s">
        <v>102</v>
      </c>
      <c r="N11" s="1" t="s">
        <v>134</v>
      </c>
      <c r="O11" s="2" t="s">
        <v>124</v>
      </c>
      <c r="P11" s="1" t="s">
        <v>142</v>
      </c>
      <c r="Q11" s="9">
        <v>37738</v>
      </c>
      <c r="R11" s="7" t="s">
        <v>123</v>
      </c>
      <c r="S11" s="7" t="s">
        <v>167</v>
      </c>
      <c r="T11" s="10">
        <f t="shared" ca="1" si="0"/>
        <v>7893</v>
      </c>
      <c r="U11" s="8"/>
      <c r="V11" s="8"/>
      <c r="W11" s="8"/>
      <c r="X11" s="7"/>
      <c r="Y11" s="8" t="s">
        <v>145</v>
      </c>
      <c r="Z11" s="7">
        <v>20</v>
      </c>
      <c r="AA11" s="7" t="s">
        <v>220</v>
      </c>
      <c r="AB11" s="61" t="s">
        <v>229</v>
      </c>
      <c r="AC11" s="61" t="s">
        <v>236</v>
      </c>
      <c r="AD11" s="11" t="s">
        <v>264</v>
      </c>
      <c r="AE11" s="11"/>
      <c r="AF11" s="7" t="s">
        <v>279</v>
      </c>
      <c r="AG11" s="7" t="s">
        <v>298</v>
      </c>
      <c r="AH11" s="7" t="s">
        <v>310</v>
      </c>
      <c r="AI11" s="7" t="s">
        <v>313</v>
      </c>
      <c r="AJ11" s="8" t="s">
        <v>320</v>
      </c>
      <c r="AK11" s="7" t="s">
        <v>326</v>
      </c>
      <c r="AL11" s="7" t="s">
        <v>347</v>
      </c>
      <c r="AM11" s="7" t="s">
        <v>364</v>
      </c>
      <c r="AN11" s="8" t="s">
        <v>145</v>
      </c>
      <c r="AO11" s="8" t="s">
        <v>146</v>
      </c>
      <c r="AP11" s="8" t="s">
        <v>371</v>
      </c>
      <c r="AQ11" s="12">
        <v>18</v>
      </c>
      <c r="AR11" s="8" t="s">
        <v>146</v>
      </c>
      <c r="AS11" s="8"/>
      <c r="AT11" s="8"/>
      <c r="AU11" s="8"/>
      <c r="AV11" s="8" t="s">
        <v>387</v>
      </c>
    </row>
    <row r="12" spans="1:48" ht="35.1" customHeight="1" x14ac:dyDescent="0.25">
      <c r="A12" s="2" t="s">
        <v>24</v>
      </c>
      <c r="B12" s="2" t="s">
        <v>52</v>
      </c>
      <c r="C12" s="1" t="s">
        <v>145</v>
      </c>
      <c r="D12" s="2"/>
      <c r="E12" s="2" t="s">
        <v>434</v>
      </c>
      <c r="F12" s="1"/>
      <c r="G12" s="2" t="s">
        <v>486</v>
      </c>
      <c r="H12" s="2" t="s">
        <v>431</v>
      </c>
      <c r="I12" s="16">
        <v>0.3</v>
      </c>
      <c r="J12" s="16" t="s">
        <v>499</v>
      </c>
      <c r="K12" s="24" t="s">
        <v>80</v>
      </c>
      <c r="L12" s="25">
        <v>660326061</v>
      </c>
      <c r="M12" s="2" t="s">
        <v>114</v>
      </c>
      <c r="N12" s="1" t="s">
        <v>133</v>
      </c>
      <c r="O12" s="2" t="s">
        <v>129</v>
      </c>
      <c r="P12" s="1" t="s">
        <v>140</v>
      </c>
      <c r="Q12" s="9">
        <v>34866</v>
      </c>
      <c r="R12" s="7" t="s">
        <v>164</v>
      </c>
      <c r="S12" s="7" t="s">
        <v>167</v>
      </c>
      <c r="T12" s="10">
        <f t="shared" ca="1" si="0"/>
        <v>10765</v>
      </c>
      <c r="U12" s="8" t="s">
        <v>185</v>
      </c>
      <c r="V12" s="8" t="s">
        <v>201</v>
      </c>
      <c r="W12" s="8" t="s">
        <v>24</v>
      </c>
      <c r="X12" s="7"/>
      <c r="Y12" s="8" t="s">
        <v>146</v>
      </c>
      <c r="Z12" s="7"/>
      <c r="AA12" s="7" t="s">
        <v>222</v>
      </c>
      <c r="AB12" s="61"/>
      <c r="AC12" s="61"/>
      <c r="AD12" s="11" t="s">
        <v>273</v>
      </c>
      <c r="AE12" s="11"/>
      <c r="AF12" s="7" t="s">
        <v>284</v>
      </c>
      <c r="AG12" s="7"/>
      <c r="AH12" s="7"/>
      <c r="AI12" s="7" t="s">
        <v>315</v>
      </c>
      <c r="AJ12" s="8" t="s">
        <v>322</v>
      </c>
      <c r="AK12" s="7" t="s">
        <v>326</v>
      </c>
      <c r="AL12" s="7" t="s">
        <v>346</v>
      </c>
      <c r="AM12" s="7"/>
      <c r="AN12" s="7"/>
      <c r="AO12" s="7"/>
      <c r="AP12" s="8" t="s">
        <v>371</v>
      </c>
      <c r="AQ12" s="12">
        <v>5</v>
      </c>
      <c r="AR12" s="8"/>
      <c r="AS12" s="8"/>
      <c r="AT12" s="8"/>
      <c r="AU12" s="8"/>
      <c r="AV12" s="8"/>
    </row>
    <row r="13" spans="1:48" ht="35.1" customHeight="1" x14ac:dyDescent="0.25">
      <c r="A13" s="2" t="s">
        <v>7</v>
      </c>
      <c r="B13" s="2" t="s">
        <v>35</v>
      </c>
      <c r="C13" s="1" t="s">
        <v>145</v>
      </c>
      <c r="D13" s="2" t="s">
        <v>533</v>
      </c>
      <c r="E13" s="2" t="s">
        <v>333</v>
      </c>
      <c r="F13" s="1" t="s">
        <v>341</v>
      </c>
      <c r="G13" s="2" t="s">
        <v>487</v>
      </c>
      <c r="H13" s="2" t="s">
        <v>431</v>
      </c>
      <c r="I13" s="16">
        <v>1</v>
      </c>
      <c r="J13" s="16" t="s">
        <v>499</v>
      </c>
      <c r="K13" s="24" t="s">
        <v>63</v>
      </c>
      <c r="L13" s="25">
        <v>652090439</v>
      </c>
      <c r="M13" s="2"/>
      <c r="N13" s="1" t="s">
        <v>135</v>
      </c>
      <c r="O13" s="2" t="s">
        <v>123</v>
      </c>
      <c r="P13" s="1" t="s">
        <v>143</v>
      </c>
      <c r="Q13" s="9">
        <v>38093</v>
      </c>
      <c r="R13" s="7" t="s">
        <v>152</v>
      </c>
      <c r="S13" s="7" t="s">
        <v>167</v>
      </c>
      <c r="T13" s="10">
        <f t="shared" ca="1" si="0"/>
        <v>7538</v>
      </c>
      <c r="U13" s="8"/>
      <c r="V13" s="8"/>
      <c r="W13" s="8"/>
      <c r="X13" s="7"/>
      <c r="Y13" s="8" t="s">
        <v>146</v>
      </c>
      <c r="Z13" s="7"/>
      <c r="AA13" s="7" t="s">
        <v>220</v>
      </c>
      <c r="AB13" s="61" t="s">
        <v>234</v>
      </c>
      <c r="AC13" s="61" t="s">
        <v>246</v>
      </c>
      <c r="AD13" s="7" t="s">
        <v>259</v>
      </c>
      <c r="AE13" s="11"/>
      <c r="AF13" s="7" t="s">
        <v>278</v>
      </c>
      <c r="AG13" s="7" t="s">
        <v>296</v>
      </c>
      <c r="AH13" s="7"/>
      <c r="AI13" s="7" t="s">
        <v>313</v>
      </c>
      <c r="AJ13" s="8" t="s">
        <v>319</v>
      </c>
      <c r="AK13" s="7" t="s">
        <v>326</v>
      </c>
      <c r="AL13" s="7" t="s">
        <v>347</v>
      </c>
      <c r="AM13" s="7" t="s">
        <v>364</v>
      </c>
      <c r="AN13" s="8" t="s">
        <v>145</v>
      </c>
      <c r="AO13" s="8" t="s">
        <v>145</v>
      </c>
      <c r="AP13" s="8" t="s">
        <v>370</v>
      </c>
      <c r="AQ13" s="12">
        <v>18</v>
      </c>
      <c r="AR13" s="8" t="s">
        <v>146</v>
      </c>
      <c r="AS13" s="8"/>
      <c r="AT13" s="8"/>
      <c r="AU13" s="8"/>
      <c r="AV13" s="8" t="s">
        <v>392</v>
      </c>
    </row>
    <row r="14" spans="1:48" ht="35.1" customHeight="1" x14ac:dyDescent="0.25">
      <c r="A14" s="2" t="s">
        <v>26</v>
      </c>
      <c r="B14" s="2" t="s">
        <v>54</v>
      </c>
      <c r="C14" s="1" t="s">
        <v>145</v>
      </c>
      <c r="D14" s="2" t="s">
        <v>569</v>
      </c>
      <c r="E14" s="2" t="s">
        <v>330</v>
      </c>
      <c r="F14" s="1" t="s">
        <v>479</v>
      </c>
      <c r="G14" s="2" t="s">
        <v>487</v>
      </c>
      <c r="H14" s="2" t="s">
        <v>430</v>
      </c>
      <c r="I14" s="16">
        <v>1</v>
      </c>
      <c r="J14" s="16" t="s">
        <v>498</v>
      </c>
      <c r="K14" s="24" t="s">
        <v>82</v>
      </c>
      <c r="L14" s="25">
        <v>652811620</v>
      </c>
      <c r="M14" s="2" t="s">
        <v>116</v>
      </c>
      <c r="N14" s="1" t="s">
        <v>138</v>
      </c>
      <c r="O14" s="2" t="s">
        <v>130</v>
      </c>
      <c r="P14" s="1" t="s">
        <v>140</v>
      </c>
      <c r="Q14" s="9">
        <v>37004</v>
      </c>
      <c r="R14" s="7" t="s">
        <v>123</v>
      </c>
      <c r="S14" s="7" t="s">
        <v>167</v>
      </c>
      <c r="T14" s="10">
        <f t="shared" ca="1" si="0"/>
        <v>8627</v>
      </c>
      <c r="U14" s="8" t="s">
        <v>186</v>
      </c>
      <c r="V14" s="8" t="s">
        <v>203</v>
      </c>
      <c r="W14" s="8" t="s">
        <v>26</v>
      </c>
      <c r="X14" s="7"/>
      <c r="Y14" s="8" t="s">
        <v>146</v>
      </c>
      <c r="Z14" s="7"/>
      <c r="AA14" s="7" t="s">
        <v>222</v>
      </c>
      <c r="AB14" s="61" t="s">
        <v>241</v>
      </c>
      <c r="AC14" s="61" t="s">
        <v>230</v>
      </c>
      <c r="AD14" s="11" t="s">
        <v>275</v>
      </c>
      <c r="AE14" s="11"/>
      <c r="AF14" s="7" t="s">
        <v>289</v>
      </c>
      <c r="AG14" s="7" t="s">
        <v>304</v>
      </c>
      <c r="AH14" s="7"/>
      <c r="AI14" s="7" t="s">
        <v>315</v>
      </c>
      <c r="AJ14" s="8" t="s">
        <v>323</v>
      </c>
      <c r="AK14" s="7"/>
      <c r="AL14" s="7" t="s">
        <v>360</v>
      </c>
      <c r="AM14" s="7" t="s">
        <v>365</v>
      </c>
      <c r="AN14" s="7" t="s">
        <v>145</v>
      </c>
      <c r="AO14" s="7"/>
      <c r="AP14" s="8" t="s">
        <v>371</v>
      </c>
      <c r="AQ14" s="12">
        <v>8</v>
      </c>
      <c r="AR14" s="8" t="s">
        <v>146</v>
      </c>
      <c r="AS14" s="8"/>
      <c r="AT14" s="8"/>
      <c r="AU14" s="8"/>
      <c r="AV14" s="8"/>
    </row>
    <row r="15" spans="1:48" ht="35.1" customHeight="1" x14ac:dyDescent="0.25">
      <c r="A15" s="2" t="s">
        <v>17021</v>
      </c>
      <c r="B15" s="2" t="s">
        <v>17022</v>
      </c>
      <c r="C15" s="1" t="s">
        <v>145</v>
      </c>
      <c r="D15" s="2"/>
      <c r="E15" s="2"/>
      <c r="F15" s="1"/>
      <c r="G15" s="2"/>
      <c r="H15" s="2" t="s">
        <v>431</v>
      </c>
      <c r="I15" s="16">
        <v>0.5</v>
      </c>
      <c r="J15" s="16" t="s">
        <v>499</v>
      </c>
      <c r="K15" s="24"/>
      <c r="L15" s="25"/>
      <c r="M15" s="2"/>
      <c r="N15" s="1"/>
      <c r="O15" s="2" t="s">
        <v>17117</v>
      </c>
      <c r="P15" s="1" t="s">
        <v>140</v>
      </c>
      <c r="Q15" s="9"/>
      <c r="R15" s="7"/>
      <c r="S15" s="7"/>
      <c r="T15" s="10">
        <f t="shared" ca="1" si="0"/>
        <v>45631</v>
      </c>
      <c r="U15" s="8"/>
      <c r="V15" s="8"/>
      <c r="W15" s="8"/>
      <c r="X15" s="7"/>
      <c r="Y15" s="8"/>
      <c r="Z15" s="7"/>
      <c r="AA15" s="7"/>
      <c r="AB15" s="61"/>
      <c r="AC15" s="61"/>
      <c r="AD15" s="11"/>
      <c r="AE15" s="11"/>
      <c r="AF15" s="7"/>
      <c r="AG15" s="7"/>
      <c r="AH15" s="7"/>
      <c r="AI15" s="7"/>
      <c r="AJ15" s="8"/>
      <c r="AK15" s="7"/>
      <c r="AL15" s="7"/>
      <c r="AM15" s="7"/>
      <c r="AN15" s="7"/>
      <c r="AO15" s="7"/>
      <c r="AP15" s="8"/>
      <c r="AQ15" s="12"/>
      <c r="AR15" s="8"/>
      <c r="AS15" s="8"/>
      <c r="AT15" s="8"/>
      <c r="AU15" s="8"/>
      <c r="AV15" s="8"/>
    </row>
    <row r="16" spans="1:48" ht="35.1" customHeight="1" x14ac:dyDescent="0.25">
      <c r="A16" s="2" t="s">
        <v>441</v>
      </c>
      <c r="B16" s="2" t="s">
        <v>40</v>
      </c>
      <c r="C16" s="1" t="s">
        <v>145</v>
      </c>
      <c r="D16" s="2"/>
      <c r="E16" s="2" t="s">
        <v>433</v>
      </c>
      <c r="F16" s="1"/>
      <c r="G16" s="2" t="s">
        <v>486</v>
      </c>
      <c r="H16" s="2" t="s">
        <v>431</v>
      </c>
      <c r="I16" s="16">
        <v>0.3</v>
      </c>
      <c r="J16" s="16" t="s">
        <v>498</v>
      </c>
      <c r="K16" s="58" t="s">
        <v>579</v>
      </c>
      <c r="L16" s="25">
        <v>766786278</v>
      </c>
      <c r="M16" s="2" t="s">
        <v>580</v>
      </c>
      <c r="N16" s="1" t="s">
        <v>581</v>
      </c>
      <c r="O16" s="2" t="s">
        <v>582</v>
      </c>
      <c r="P16" s="1" t="s">
        <v>141</v>
      </c>
      <c r="Q16" s="9">
        <v>38739</v>
      </c>
      <c r="R16" s="7" t="s">
        <v>123</v>
      </c>
      <c r="S16" s="7" t="s">
        <v>167</v>
      </c>
      <c r="T16" s="10">
        <f t="shared" ca="1" si="0"/>
        <v>6892</v>
      </c>
      <c r="U16" s="8" t="s">
        <v>182</v>
      </c>
      <c r="V16" s="8" t="s">
        <v>583</v>
      </c>
      <c r="W16" s="8" t="s">
        <v>585</v>
      </c>
      <c r="X16" s="7"/>
      <c r="Y16" s="8" t="s">
        <v>146</v>
      </c>
      <c r="Z16" s="7"/>
      <c r="AA16" s="7" t="s">
        <v>222</v>
      </c>
      <c r="AB16" s="61" t="s">
        <v>231</v>
      </c>
      <c r="AC16" s="61" t="s">
        <v>226</v>
      </c>
      <c r="AD16" s="11"/>
      <c r="AE16" s="11"/>
      <c r="AF16" s="7"/>
      <c r="AG16" s="7"/>
      <c r="AH16" s="7"/>
      <c r="AI16" s="7"/>
      <c r="AJ16" s="8"/>
      <c r="AK16" s="7"/>
      <c r="AL16" s="7"/>
      <c r="AM16" s="7"/>
      <c r="AN16" s="8"/>
      <c r="AO16" s="8"/>
      <c r="AP16" s="8"/>
      <c r="AQ16" s="12"/>
      <c r="AR16" s="8"/>
      <c r="AS16" s="8"/>
      <c r="AT16" s="8"/>
      <c r="AU16" s="8"/>
      <c r="AV16" s="8"/>
    </row>
    <row r="17" spans="1:48 16384:16384" ht="35.1" customHeight="1" x14ac:dyDescent="0.25">
      <c r="A17" s="2" t="s">
        <v>17090</v>
      </c>
      <c r="B17" s="2" t="s">
        <v>17085</v>
      </c>
      <c r="C17" s="1" t="s">
        <v>145</v>
      </c>
      <c r="D17" s="2"/>
      <c r="E17" s="2" t="s">
        <v>330</v>
      </c>
      <c r="F17" s="1" t="s">
        <v>17086</v>
      </c>
      <c r="G17" s="2" t="s">
        <v>487</v>
      </c>
      <c r="H17" s="2" t="s">
        <v>430</v>
      </c>
      <c r="I17" s="16">
        <v>1</v>
      </c>
      <c r="J17" s="16" t="s">
        <v>498</v>
      </c>
      <c r="K17" s="58" t="s">
        <v>17087</v>
      </c>
      <c r="L17" s="25">
        <v>767185334</v>
      </c>
      <c r="M17" s="2" t="s">
        <v>17088</v>
      </c>
      <c r="N17" s="1" t="s">
        <v>131</v>
      </c>
      <c r="O17" s="2" t="s">
        <v>17089</v>
      </c>
      <c r="P17" s="1" t="s">
        <v>140</v>
      </c>
      <c r="Q17" s="9">
        <v>38835</v>
      </c>
      <c r="R17" s="7" t="s">
        <v>123</v>
      </c>
      <c r="S17" s="7" t="s">
        <v>167</v>
      </c>
      <c r="T17" s="10">
        <f t="shared" ca="1" si="0"/>
        <v>6796</v>
      </c>
      <c r="U17" s="8" t="s">
        <v>184</v>
      </c>
      <c r="V17" s="8" t="s">
        <v>17092</v>
      </c>
      <c r="W17" s="8" t="s">
        <v>17091</v>
      </c>
      <c r="X17" s="7"/>
      <c r="Y17" s="8"/>
      <c r="Z17" s="7"/>
      <c r="AA17" s="7"/>
      <c r="AB17" s="61"/>
      <c r="AC17" s="61"/>
      <c r="AD17" s="11"/>
      <c r="AE17" s="11"/>
      <c r="AF17" s="7" t="s">
        <v>287</v>
      </c>
      <c r="AG17" s="7" t="s">
        <v>293</v>
      </c>
      <c r="AH17" s="7" t="s">
        <v>302</v>
      </c>
      <c r="AI17" s="7"/>
      <c r="AJ17" s="8" t="s">
        <v>562</v>
      </c>
      <c r="AK17" s="7" t="s">
        <v>347</v>
      </c>
      <c r="AL17" s="7"/>
      <c r="AM17" s="7" t="s">
        <v>364</v>
      </c>
      <c r="AN17" s="7"/>
      <c r="AO17" s="7"/>
      <c r="AP17" s="8" t="s">
        <v>371</v>
      </c>
      <c r="AQ17" s="12">
        <v>5</v>
      </c>
      <c r="AR17" s="8"/>
      <c r="AS17" s="8"/>
      <c r="AT17" s="8" t="s">
        <v>381</v>
      </c>
      <c r="AU17" s="8"/>
      <c r="AV17" s="8" t="s">
        <v>17084</v>
      </c>
    </row>
    <row r="18" spans="1:48 16384:16384" ht="35.1" customHeight="1" x14ac:dyDescent="0.25">
      <c r="A18" s="2" t="s">
        <v>17102</v>
      </c>
      <c r="B18" s="2" t="s">
        <v>443</v>
      </c>
      <c r="C18" s="1" t="s">
        <v>145</v>
      </c>
      <c r="D18" s="2"/>
      <c r="E18" s="2" t="s">
        <v>335</v>
      </c>
      <c r="F18" s="1" t="s">
        <v>344</v>
      </c>
      <c r="G18" s="2" t="s">
        <v>487</v>
      </c>
      <c r="H18" s="2" t="s">
        <v>430</v>
      </c>
      <c r="I18" s="16">
        <v>1</v>
      </c>
      <c r="J18" s="16" t="s">
        <v>498</v>
      </c>
      <c r="K18" s="58" t="s">
        <v>17110</v>
      </c>
      <c r="L18" s="107">
        <v>769605949</v>
      </c>
      <c r="M18" s="2" t="s">
        <v>17111</v>
      </c>
      <c r="N18" s="1" t="s">
        <v>131</v>
      </c>
      <c r="O18" s="2" t="s">
        <v>17089</v>
      </c>
      <c r="P18" s="1" t="s">
        <v>140</v>
      </c>
      <c r="Q18" s="9">
        <v>39046</v>
      </c>
      <c r="R18" s="7" t="s">
        <v>123</v>
      </c>
      <c r="S18" s="7" t="s">
        <v>167</v>
      </c>
      <c r="T18" s="10">
        <f t="shared" ca="1" si="0"/>
        <v>6585</v>
      </c>
      <c r="U18" s="8"/>
      <c r="V18" s="8"/>
      <c r="W18" s="8"/>
      <c r="X18" s="7"/>
      <c r="Y18" s="8"/>
      <c r="Z18" s="7"/>
      <c r="AA18" s="7"/>
      <c r="AB18" s="61"/>
      <c r="AC18" s="61"/>
      <c r="AD18" s="11"/>
      <c r="AE18" s="11"/>
      <c r="AF18" s="7" t="s">
        <v>286</v>
      </c>
      <c r="AG18" s="7" t="s">
        <v>17112</v>
      </c>
      <c r="AH18" s="7"/>
      <c r="AI18" s="7"/>
      <c r="AJ18" s="8" t="s">
        <v>562</v>
      </c>
      <c r="AK18" s="7" t="s">
        <v>327</v>
      </c>
      <c r="AL18" s="7" t="s">
        <v>347</v>
      </c>
      <c r="AM18" s="7" t="s">
        <v>364</v>
      </c>
      <c r="AN18" s="7"/>
      <c r="AO18" s="7"/>
      <c r="AP18" s="8" t="s">
        <v>17113</v>
      </c>
      <c r="AQ18" s="12">
        <v>5</v>
      </c>
      <c r="AR18" s="8"/>
      <c r="AS18" s="8"/>
      <c r="AT18" s="8"/>
      <c r="AU18" s="8"/>
      <c r="AV18" s="8"/>
    </row>
    <row r="19" spans="1:48 16384:16384" ht="35.1" customHeight="1" x14ac:dyDescent="0.25">
      <c r="A19" s="2" t="s">
        <v>17094</v>
      </c>
      <c r="B19" s="2" t="s">
        <v>17095</v>
      </c>
      <c r="C19" s="1" t="s">
        <v>145</v>
      </c>
      <c r="D19" s="2"/>
      <c r="E19" s="2" t="s">
        <v>338</v>
      </c>
      <c r="F19" s="1" t="s">
        <v>17096</v>
      </c>
      <c r="G19" s="2" t="s">
        <v>490</v>
      </c>
      <c r="H19" s="2" t="s">
        <v>430</v>
      </c>
      <c r="I19" s="16">
        <v>1</v>
      </c>
      <c r="J19" s="16" t="s">
        <v>498</v>
      </c>
      <c r="K19" s="58" t="s">
        <v>17097</v>
      </c>
      <c r="L19" s="25">
        <v>613682519</v>
      </c>
      <c r="M19" s="2" t="s">
        <v>17098</v>
      </c>
      <c r="N19" s="1" t="s">
        <v>134</v>
      </c>
      <c r="O19" s="2" t="s">
        <v>149</v>
      </c>
      <c r="P19" s="1"/>
      <c r="Q19" s="9">
        <v>37480</v>
      </c>
      <c r="R19" s="7" t="s">
        <v>149</v>
      </c>
      <c r="S19" s="7" t="s">
        <v>167</v>
      </c>
      <c r="T19" s="10">
        <f t="shared" ca="1" si="0"/>
        <v>8151</v>
      </c>
      <c r="U19" s="8"/>
      <c r="V19" s="8"/>
      <c r="W19" s="8"/>
      <c r="X19" s="7"/>
      <c r="Y19" s="8"/>
      <c r="Z19" s="7"/>
      <c r="AA19" s="7"/>
      <c r="AB19" s="61"/>
      <c r="AC19" s="61"/>
      <c r="AD19" s="11"/>
      <c r="AE19" s="11"/>
      <c r="AF19" s="7" t="s">
        <v>17099</v>
      </c>
      <c r="AG19" s="7"/>
      <c r="AH19" s="7"/>
      <c r="AI19" s="7"/>
      <c r="AJ19" s="8" t="s">
        <v>321</v>
      </c>
      <c r="AK19" s="7" t="s">
        <v>17101</v>
      </c>
      <c r="AL19" s="7" t="s">
        <v>17100</v>
      </c>
      <c r="AM19" s="7"/>
      <c r="AN19" s="7"/>
      <c r="AO19" s="7"/>
      <c r="AP19" s="8" t="s">
        <v>371</v>
      </c>
      <c r="AQ19" s="12">
        <v>25</v>
      </c>
      <c r="AR19" s="8"/>
      <c r="AS19" s="8"/>
      <c r="AT19" s="8"/>
      <c r="AU19" s="8"/>
      <c r="AV19" s="8"/>
    </row>
    <row r="20" spans="1:48 16384:16384" ht="35.1" customHeight="1" x14ac:dyDescent="0.25">
      <c r="A20" s="2" t="s">
        <v>446</v>
      </c>
      <c r="B20" s="2" t="s">
        <v>447</v>
      </c>
      <c r="C20" s="1" t="s">
        <v>145</v>
      </c>
      <c r="D20" s="2" t="s">
        <v>17060</v>
      </c>
      <c r="E20" s="2" t="s">
        <v>330</v>
      </c>
      <c r="F20" s="1" t="s">
        <v>602</v>
      </c>
      <c r="G20" s="2" t="s">
        <v>343</v>
      </c>
      <c r="H20" s="2" t="s">
        <v>430</v>
      </c>
      <c r="I20" s="16">
        <v>1</v>
      </c>
      <c r="J20" s="16" t="s">
        <v>499</v>
      </c>
      <c r="K20" s="58" t="s">
        <v>549</v>
      </c>
      <c r="L20" s="25">
        <v>784703696</v>
      </c>
      <c r="M20" s="2"/>
      <c r="N20" s="1"/>
      <c r="O20" s="2" t="s">
        <v>599</v>
      </c>
      <c r="P20" s="1" t="s">
        <v>142</v>
      </c>
      <c r="Q20" s="9"/>
      <c r="R20" s="7"/>
      <c r="S20" s="7"/>
      <c r="T20" s="10"/>
      <c r="U20" s="8"/>
      <c r="V20" s="8"/>
      <c r="W20" s="8"/>
      <c r="X20" s="7"/>
      <c r="Y20" s="8"/>
      <c r="Z20" s="7"/>
      <c r="AA20" s="7"/>
      <c r="AB20" s="61"/>
      <c r="AC20" s="61"/>
      <c r="AD20" s="11"/>
      <c r="AE20" s="11"/>
      <c r="AF20" s="7"/>
      <c r="AG20" s="7"/>
      <c r="AH20" s="7"/>
      <c r="AI20" s="7"/>
      <c r="AJ20" s="8"/>
      <c r="AK20" s="7"/>
      <c r="AL20" s="7"/>
      <c r="AM20" s="7"/>
      <c r="AN20" s="8"/>
      <c r="AO20" s="8"/>
      <c r="AP20" s="8"/>
      <c r="AQ20" s="12"/>
      <c r="AR20" s="8"/>
      <c r="AS20" s="8"/>
      <c r="AT20" s="8"/>
      <c r="AU20" s="8"/>
      <c r="AV20" s="8"/>
    </row>
    <row r="21" spans="1:48 16384:16384" ht="35.1" customHeight="1" x14ac:dyDescent="0.25">
      <c r="A21" s="2" t="s">
        <v>9</v>
      </c>
      <c r="B21" s="2" t="s">
        <v>37</v>
      </c>
      <c r="C21" s="1" t="s">
        <v>145</v>
      </c>
      <c r="D21" s="2"/>
      <c r="E21" s="2" t="s">
        <v>435</v>
      </c>
      <c r="F21" s="1"/>
      <c r="G21" s="2" t="s">
        <v>486</v>
      </c>
      <c r="H21" s="2" t="s">
        <v>431</v>
      </c>
      <c r="I21" s="16">
        <v>0.3</v>
      </c>
      <c r="J21" s="16" t="s">
        <v>499</v>
      </c>
      <c r="K21" s="24" t="s">
        <v>65</v>
      </c>
      <c r="L21" s="25">
        <v>764183714</v>
      </c>
      <c r="M21" s="2" t="s">
        <v>99</v>
      </c>
      <c r="N21" s="1" t="s">
        <v>131</v>
      </c>
      <c r="O21" s="2" t="s">
        <v>118</v>
      </c>
      <c r="P21" s="1" t="s">
        <v>140</v>
      </c>
      <c r="Q21" s="9">
        <v>37522</v>
      </c>
      <c r="R21" s="7" t="s">
        <v>154</v>
      </c>
      <c r="S21" s="7" t="s">
        <v>167</v>
      </c>
      <c r="T21" s="10">
        <f ca="1">TODAY()-Q21</f>
        <v>8109</v>
      </c>
      <c r="U21" s="8"/>
      <c r="V21" s="8"/>
      <c r="W21" s="8"/>
      <c r="X21" s="7"/>
      <c r="Y21" s="8" t="s">
        <v>146</v>
      </c>
      <c r="Z21" s="7"/>
      <c r="AA21" s="7" t="s">
        <v>222</v>
      </c>
      <c r="AB21" s="61" t="s">
        <v>231</v>
      </c>
      <c r="AC21" s="61" t="s">
        <v>242</v>
      </c>
      <c r="AD21" s="7" t="s">
        <v>261</v>
      </c>
      <c r="AE21" s="7">
        <v>32125268</v>
      </c>
      <c r="AF21" s="7" t="s">
        <v>279</v>
      </c>
      <c r="AG21" s="7" t="s">
        <v>298</v>
      </c>
      <c r="AH21" s="7" t="s">
        <v>294</v>
      </c>
      <c r="AI21" s="7" t="s">
        <v>313</v>
      </c>
      <c r="AJ21" s="8" t="s">
        <v>320</v>
      </c>
      <c r="AK21" s="7" t="s">
        <v>327</v>
      </c>
      <c r="AL21" s="7" t="s">
        <v>346</v>
      </c>
      <c r="AM21" s="7" t="s">
        <v>364</v>
      </c>
      <c r="AN21" s="8" t="s">
        <v>145</v>
      </c>
      <c r="AO21" s="8" t="s">
        <v>145</v>
      </c>
      <c r="AP21" s="8" t="s">
        <v>369</v>
      </c>
      <c r="AQ21" s="12">
        <v>1.9</v>
      </c>
      <c r="AR21" s="8" t="s">
        <v>145</v>
      </c>
      <c r="AS21" s="8"/>
      <c r="AT21" s="8"/>
      <c r="AU21" s="8"/>
      <c r="AV21" s="8"/>
    </row>
    <row r="22" spans="1:48 16384:16384" ht="35.1" customHeight="1" x14ac:dyDescent="0.25">
      <c r="A22" s="2" t="s">
        <v>15</v>
      </c>
      <c r="B22" s="2" t="s">
        <v>43</v>
      </c>
      <c r="C22" s="1" t="s">
        <v>145</v>
      </c>
      <c r="D22" s="2"/>
      <c r="E22" s="2" t="s">
        <v>434</v>
      </c>
      <c r="F22" s="1"/>
      <c r="G22" s="2" t="s">
        <v>486</v>
      </c>
      <c r="H22" s="2" t="s">
        <v>431</v>
      </c>
      <c r="I22" s="16">
        <v>0.3</v>
      </c>
      <c r="J22" s="28" t="s">
        <v>499</v>
      </c>
      <c r="K22" s="63" t="s">
        <v>71</v>
      </c>
      <c r="L22" s="64">
        <v>627490024</v>
      </c>
      <c r="M22" s="65" t="s">
        <v>105</v>
      </c>
      <c r="N22" s="66" t="s">
        <v>131</v>
      </c>
      <c r="O22" s="65" t="s">
        <v>118</v>
      </c>
      <c r="P22" s="67" t="s">
        <v>140</v>
      </c>
      <c r="Q22" s="9">
        <v>37246</v>
      </c>
      <c r="R22" s="7" t="s">
        <v>156</v>
      </c>
      <c r="S22" s="7" t="s">
        <v>167</v>
      </c>
      <c r="T22" s="10">
        <f ca="1">TODAY()-Q22</f>
        <v>8385</v>
      </c>
      <c r="U22" s="8" t="s">
        <v>180</v>
      </c>
      <c r="V22" s="8" t="s">
        <v>194</v>
      </c>
      <c r="W22" s="8" t="s">
        <v>212</v>
      </c>
      <c r="X22" s="7"/>
      <c r="Y22" s="8" t="s">
        <v>146</v>
      </c>
      <c r="Z22" s="7"/>
      <c r="AA22" s="7" t="s">
        <v>222</v>
      </c>
      <c r="AB22" s="61" t="s">
        <v>221</v>
      </c>
      <c r="AC22" s="61" t="s">
        <v>242</v>
      </c>
      <c r="AD22" s="11" t="s">
        <v>267</v>
      </c>
      <c r="AE22" s="11"/>
      <c r="AF22" s="7" t="s">
        <v>278</v>
      </c>
      <c r="AG22" s="7" t="s">
        <v>300</v>
      </c>
      <c r="AH22" s="7"/>
      <c r="AI22" s="7" t="s">
        <v>314</v>
      </c>
      <c r="AJ22" s="8" t="s">
        <v>321</v>
      </c>
      <c r="AK22" s="7" t="s">
        <v>327</v>
      </c>
      <c r="AL22" s="7" t="s">
        <v>354</v>
      </c>
      <c r="AM22" s="7" t="s">
        <v>364</v>
      </c>
      <c r="AN22" s="8" t="s">
        <v>145</v>
      </c>
      <c r="AO22" s="8" t="s">
        <v>145</v>
      </c>
      <c r="AP22" s="8" t="s">
        <v>369</v>
      </c>
      <c r="AQ22" s="12">
        <v>0.8</v>
      </c>
      <c r="AR22" s="8" t="s">
        <v>145</v>
      </c>
      <c r="AS22" s="8" t="s">
        <v>378</v>
      </c>
      <c r="AT22" s="8"/>
      <c r="AU22" s="8"/>
      <c r="AV22" s="8"/>
    </row>
    <row r="23" spans="1:48 16384:16384" ht="35.1" customHeight="1" x14ac:dyDescent="0.25">
      <c r="A23" s="2" t="s">
        <v>438</v>
      </c>
      <c r="B23" s="2" t="s">
        <v>439</v>
      </c>
      <c r="C23" s="1" t="s">
        <v>145</v>
      </c>
      <c r="D23" s="2"/>
      <c r="E23" s="2" t="s">
        <v>335</v>
      </c>
      <c r="F23" s="1" t="s">
        <v>344</v>
      </c>
      <c r="G23" s="2" t="s">
        <v>487</v>
      </c>
      <c r="H23" s="2" t="s">
        <v>430</v>
      </c>
      <c r="I23" s="16">
        <v>1</v>
      </c>
      <c r="J23" s="28" t="s">
        <v>498</v>
      </c>
      <c r="K23" s="105" t="s">
        <v>551</v>
      </c>
      <c r="L23" s="64">
        <v>695935943</v>
      </c>
      <c r="M23" s="65"/>
      <c r="N23" s="66" t="s">
        <v>131</v>
      </c>
      <c r="O23" s="65" t="s">
        <v>118</v>
      </c>
      <c r="P23" s="67" t="s">
        <v>140</v>
      </c>
      <c r="Q23" s="9"/>
      <c r="R23" s="7"/>
      <c r="S23" s="7"/>
      <c r="T23" s="10"/>
      <c r="U23" s="8"/>
      <c r="V23" s="8"/>
      <c r="W23" s="8"/>
      <c r="X23" s="7"/>
      <c r="Y23" s="8"/>
      <c r="Z23" s="7"/>
      <c r="AA23" s="7"/>
      <c r="AB23" s="61"/>
      <c r="AC23" s="61"/>
      <c r="AD23" s="11"/>
      <c r="AE23" s="11"/>
      <c r="AF23" s="7"/>
      <c r="AG23" s="7"/>
      <c r="AH23" s="7"/>
      <c r="AI23" s="7"/>
      <c r="AJ23" s="8"/>
      <c r="AK23" s="7"/>
      <c r="AL23" s="7"/>
      <c r="AM23" s="7"/>
      <c r="AN23" s="7"/>
      <c r="AO23" s="7"/>
      <c r="AP23" s="8"/>
      <c r="AQ23" s="12"/>
      <c r="AR23" s="8"/>
      <c r="AS23" s="8"/>
      <c r="AT23" s="8"/>
      <c r="AU23" s="8"/>
      <c r="AV23" s="8"/>
    </row>
    <row r="24" spans="1:48 16384:16384" ht="35.1" customHeight="1" x14ac:dyDescent="0.25">
      <c r="A24" s="85" t="s">
        <v>493</v>
      </c>
      <c r="B24" s="85" t="s">
        <v>17014</v>
      </c>
      <c r="C24" s="85" t="s">
        <v>145</v>
      </c>
      <c r="D24" s="86"/>
      <c r="E24" s="85" t="s">
        <v>332</v>
      </c>
      <c r="F24" s="85" t="s">
        <v>17015</v>
      </c>
      <c r="G24" s="85" t="s">
        <v>487</v>
      </c>
      <c r="H24" s="85" t="s">
        <v>430</v>
      </c>
      <c r="I24" s="87">
        <v>1</v>
      </c>
      <c r="J24" s="87" t="s">
        <v>498</v>
      </c>
      <c r="K24" s="92" t="s">
        <v>17016</v>
      </c>
      <c r="L24" s="93">
        <v>777606785</v>
      </c>
      <c r="M24" s="85" t="s">
        <v>17017</v>
      </c>
      <c r="N24" s="85" t="s">
        <v>131</v>
      </c>
      <c r="O24" s="85" t="s">
        <v>118</v>
      </c>
      <c r="P24" s="85" t="s">
        <v>140</v>
      </c>
      <c r="Q24" s="88">
        <v>25706</v>
      </c>
      <c r="R24" s="85" t="s">
        <v>17018</v>
      </c>
      <c r="S24" s="85" t="s">
        <v>167</v>
      </c>
      <c r="T24" s="89">
        <f t="shared" ref="T24:T35" ca="1" si="1">TODAY()-Q24</f>
        <v>19925</v>
      </c>
      <c r="U24" s="85"/>
      <c r="V24" s="85"/>
      <c r="W24" s="85"/>
      <c r="X24" s="85"/>
      <c r="Y24" s="85"/>
      <c r="Z24" s="85"/>
      <c r="AA24" s="85" t="s">
        <v>221</v>
      </c>
      <c r="AB24" s="90"/>
      <c r="AC24" s="90"/>
      <c r="AD24" s="91"/>
      <c r="AE24" s="91"/>
      <c r="AF24" s="85"/>
      <c r="AG24" s="85"/>
      <c r="AH24" s="85"/>
      <c r="AI24" s="85"/>
      <c r="AJ24" s="85"/>
      <c r="AK24" s="85" t="s">
        <v>17019</v>
      </c>
      <c r="AL24" s="85" t="s">
        <v>17020</v>
      </c>
      <c r="AM24" s="85" t="s">
        <v>365</v>
      </c>
      <c r="AN24" s="85" t="s">
        <v>145</v>
      </c>
      <c r="AO24" s="85"/>
      <c r="AP24" s="85" t="s">
        <v>369</v>
      </c>
      <c r="AQ24" s="87">
        <v>1.5</v>
      </c>
      <c r="AR24" s="85"/>
      <c r="AS24" s="85"/>
      <c r="AT24" s="85"/>
      <c r="AU24" s="85"/>
      <c r="AV24" s="85"/>
    </row>
    <row r="25" spans="1:48 16384:16384" ht="35.1" customHeight="1" x14ac:dyDescent="0.25">
      <c r="A25" s="2" t="s">
        <v>2</v>
      </c>
      <c r="B25" s="2" t="s">
        <v>29</v>
      </c>
      <c r="C25" s="1" t="s">
        <v>145</v>
      </c>
      <c r="D25" s="2"/>
      <c r="E25" s="2" t="s">
        <v>434</v>
      </c>
      <c r="F25" s="1"/>
      <c r="G25" s="2" t="s">
        <v>486</v>
      </c>
      <c r="H25" s="2" t="s">
        <v>431</v>
      </c>
      <c r="I25" s="16">
        <v>0.3</v>
      </c>
      <c r="J25" s="16" t="s">
        <v>499</v>
      </c>
      <c r="K25" s="24" t="s">
        <v>57</v>
      </c>
      <c r="L25" s="25" t="s">
        <v>85</v>
      </c>
      <c r="M25" s="2" t="s">
        <v>92</v>
      </c>
      <c r="N25" s="1" t="s">
        <v>131</v>
      </c>
      <c r="O25" s="2" t="s">
        <v>118</v>
      </c>
      <c r="P25" s="1" t="s">
        <v>140</v>
      </c>
      <c r="Q25" s="9">
        <v>38672</v>
      </c>
      <c r="R25" s="7" t="s">
        <v>149</v>
      </c>
      <c r="S25" s="7" t="s">
        <v>167</v>
      </c>
      <c r="T25" s="10">
        <f t="shared" ca="1" si="1"/>
        <v>6959</v>
      </c>
      <c r="U25" s="8" t="s">
        <v>172</v>
      </c>
      <c r="V25" s="8" t="s">
        <v>188</v>
      </c>
      <c r="W25" s="8" t="s">
        <v>205</v>
      </c>
      <c r="X25" s="7"/>
      <c r="Y25" s="8" t="s">
        <v>146</v>
      </c>
      <c r="Z25" s="7"/>
      <c r="AA25" s="7" t="s">
        <v>222</v>
      </c>
      <c r="AB25" s="61" t="s">
        <v>226</v>
      </c>
      <c r="AC25" s="61" t="s">
        <v>226</v>
      </c>
      <c r="AD25" s="11">
        <v>2148715200</v>
      </c>
      <c r="AE25" s="11"/>
      <c r="AF25" s="7" t="s">
        <v>279</v>
      </c>
      <c r="AG25" s="7" t="s">
        <v>291</v>
      </c>
      <c r="AH25" s="7" t="s">
        <v>299</v>
      </c>
      <c r="AI25" s="7" t="s">
        <v>313</v>
      </c>
      <c r="AJ25" s="8" t="s">
        <v>317</v>
      </c>
      <c r="AK25" s="7" t="s">
        <v>327</v>
      </c>
      <c r="AL25" s="7" t="s">
        <v>346</v>
      </c>
      <c r="AM25" s="7" t="s">
        <v>364</v>
      </c>
      <c r="AN25" s="8" t="s">
        <v>145</v>
      </c>
      <c r="AO25" s="8" t="s">
        <v>145</v>
      </c>
      <c r="AP25" s="8" t="s">
        <v>370</v>
      </c>
      <c r="AQ25" s="12">
        <v>1.7</v>
      </c>
      <c r="AR25" s="8" t="s">
        <v>146</v>
      </c>
      <c r="AS25" s="8"/>
      <c r="AT25" s="8"/>
      <c r="AU25" s="8"/>
      <c r="AV25" s="8"/>
    </row>
    <row r="26" spans="1:48 16384:16384" ht="35.1" customHeight="1" x14ac:dyDescent="0.25">
      <c r="A26" s="2" t="s">
        <v>17035</v>
      </c>
      <c r="B26" s="2" t="s">
        <v>17036</v>
      </c>
      <c r="C26" s="1" t="s">
        <v>145</v>
      </c>
      <c r="D26" s="2"/>
      <c r="E26" s="2" t="s">
        <v>335</v>
      </c>
      <c r="F26" s="1" t="s">
        <v>341</v>
      </c>
      <c r="G26" s="2" t="s">
        <v>487</v>
      </c>
      <c r="H26" s="2" t="s">
        <v>430</v>
      </c>
      <c r="I26" s="16">
        <v>1</v>
      </c>
      <c r="J26" s="16" t="s">
        <v>498</v>
      </c>
      <c r="K26" s="58" t="s">
        <v>17037</v>
      </c>
      <c r="L26" s="25">
        <v>695150402</v>
      </c>
      <c r="M26" s="2" t="s">
        <v>17038</v>
      </c>
      <c r="N26" s="1" t="s">
        <v>131</v>
      </c>
      <c r="O26" s="2" t="s">
        <v>118</v>
      </c>
      <c r="P26" s="1" t="s">
        <v>140</v>
      </c>
      <c r="Q26" s="9">
        <v>37744</v>
      </c>
      <c r="R26" s="7" t="s">
        <v>123</v>
      </c>
      <c r="S26" s="7" t="s">
        <v>167</v>
      </c>
      <c r="T26" s="10">
        <f t="shared" ca="1" si="1"/>
        <v>7887</v>
      </c>
      <c r="U26" s="8"/>
      <c r="V26" s="8"/>
      <c r="W26" s="8"/>
      <c r="X26" s="7"/>
      <c r="Y26" s="8"/>
      <c r="Z26" s="7"/>
      <c r="AA26" s="7"/>
      <c r="AB26" s="61"/>
      <c r="AC26" s="61"/>
      <c r="AD26" s="11"/>
      <c r="AE26" s="11"/>
      <c r="AF26" s="7"/>
      <c r="AG26" s="7"/>
      <c r="AH26" s="7"/>
      <c r="AI26" s="7"/>
      <c r="AJ26" s="8"/>
      <c r="AK26" s="7"/>
      <c r="AL26" s="7"/>
      <c r="AM26" s="7"/>
      <c r="AN26" s="7"/>
      <c r="AO26" s="7"/>
      <c r="AP26" s="8"/>
      <c r="AQ26" s="12"/>
      <c r="AR26" s="8"/>
      <c r="AS26" s="8"/>
      <c r="AT26" s="8"/>
      <c r="AU26" s="8"/>
      <c r="AV26" s="8"/>
    </row>
    <row r="27" spans="1:48 16384:16384" ht="35.1" customHeight="1" x14ac:dyDescent="0.25">
      <c r="A27" s="2" t="s">
        <v>17078</v>
      </c>
      <c r="B27" s="2" t="s">
        <v>520</v>
      </c>
      <c r="C27" s="1" t="s">
        <v>145</v>
      </c>
      <c r="D27" s="2"/>
      <c r="E27" s="2" t="s">
        <v>338</v>
      </c>
      <c r="F27" s="1" t="s">
        <v>17079</v>
      </c>
      <c r="G27" s="2" t="s">
        <v>487</v>
      </c>
      <c r="H27" s="2" t="s">
        <v>431</v>
      </c>
      <c r="I27" s="16">
        <v>1</v>
      </c>
      <c r="J27" s="28" t="s">
        <v>498</v>
      </c>
      <c r="K27" s="105" t="s">
        <v>17080</v>
      </c>
      <c r="L27" s="64">
        <v>649237852</v>
      </c>
      <c r="M27" s="65" t="s">
        <v>17081</v>
      </c>
      <c r="N27" s="66" t="s">
        <v>131</v>
      </c>
      <c r="O27" s="2" t="s">
        <v>118</v>
      </c>
      <c r="P27" s="67" t="s">
        <v>140</v>
      </c>
      <c r="Q27" s="9">
        <v>38581</v>
      </c>
      <c r="R27" s="7" t="s">
        <v>123</v>
      </c>
      <c r="S27" s="7" t="s">
        <v>167</v>
      </c>
      <c r="T27" s="10">
        <f t="shared" ca="1" si="1"/>
        <v>7050</v>
      </c>
      <c r="U27" s="8"/>
      <c r="V27" s="8"/>
      <c r="W27" s="8"/>
      <c r="X27" s="7"/>
      <c r="Y27" s="8"/>
      <c r="Z27" s="7"/>
      <c r="AA27" s="7" t="s">
        <v>222</v>
      </c>
      <c r="AB27" s="61" t="s">
        <v>231</v>
      </c>
      <c r="AC27" s="61" t="s">
        <v>235</v>
      </c>
      <c r="AD27" s="11" t="s">
        <v>17093</v>
      </c>
      <c r="AE27" s="11"/>
      <c r="AF27" s="7" t="s">
        <v>287</v>
      </c>
      <c r="AG27" s="7" t="s">
        <v>293</v>
      </c>
      <c r="AH27" s="7" t="s">
        <v>17082</v>
      </c>
      <c r="AI27" s="7"/>
      <c r="AJ27" s="8" t="s">
        <v>317</v>
      </c>
      <c r="AK27" s="7" t="s">
        <v>327</v>
      </c>
      <c r="AL27" s="7" t="s">
        <v>353</v>
      </c>
      <c r="AM27" s="7" t="s">
        <v>364</v>
      </c>
      <c r="AN27" s="7" t="s">
        <v>146</v>
      </c>
      <c r="AO27" s="7" t="s">
        <v>146</v>
      </c>
      <c r="AP27" s="8" t="s">
        <v>369</v>
      </c>
      <c r="AQ27" s="12">
        <v>0.8</v>
      </c>
      <c r="AR27" s="8"/>
      <c r="AS27" s="8"/>
      <c r="AT27" s="8" t="s">
        <v>17083</v>
      </c>
      <c r="AU27" s="8"/>
      <c r="AV27" s="8" t="s">
        <v>17084</v>
      </c>
    </row>
    <row r="28" spans="1:48 16384:16384" ht="35.1" customHeight="1" x14ac:dyDescent="0.25">
      <c r="A28" s="2" t="s">
        <v>21</v>
      </c>
      <c r="B28" s="2" t="s">
        <v>49</v>
      </c>
      <c r="C28" s="1" t="s">
        <v>145</v>
      </c>
      <c r="D28" s="2"/>
      <c r="E28" s="2" t="s">
        <v>335</v>
      </c>
      <c r="F28" s="1" t="s">
        <v>473</v>
      </c>
      <c r="G28" s="2" t="s">
        <v>487</v>
      </c>
      <c r="H28" s="2" t="s">
        <v>430</v>
      </c>
      <c r="I28" s="16">
        <v>1</v>
      </c>
      <c r="J28" s="16" t="s">
        <v>499</v>
      </c>
      <c r="K28" s="24" t="s">
        <v>77</v>
      </c>
      <c r="L28" s="25">
        <v>768682370</v>
      </c>
      <c r="M28" s="2" t="s">
        <v>111</v>
      </c>
      <c r="N28" s="1" t="s">
        <v>131</v>
      </c>
      <c r="O28" s="2" t="s">
        <v>118</v>
      </c>
      <c r="P28" s="1" t="s">
        <v>140</v>
      </c>
      <c r="Q28" s="9"/>
      <c r="R28" s="7"/>
      <c r="S28" s="7" t="s">
        <v>167</v>
      </c>
      <c r="T28" s="10">
        <f t="shared" ca="1" si="1"/>
        <v>45631</v>
      </c>
      <c r="U28" s="8" t="s">
        <v>183</v>
      </c>
      <c r="V28" s="8" t="s">
        <v>198</v>
      </c>
      <c r="W28" s="8" t="s">
        <v>214</v>
      </c>
      <c r="X28" s="7"/>
      <c r="Y28" s="8" t="s">
        <v>146</v>
      </c>
      <c r="Z28" s="7"/>
      <c r="AA28" s="7" t="s">
        <v>222</v>
      </c>
      <c r="AB28" s="61" t="s">
        <v>238</v>
      </c>
      <c r="AC28" s="61" t="s">
        <v>238</v>
      </c>
      <c r="AD28" s="11" t="s">
        <v>270</v>
      </c>
      <c r="AE28" s="11">
        <v>22307661</v>
      </c>
      <c r="AF28" s="7" t="s">
        <v>284</v>
      </c>
      <c r="AG28" s="7"/>
      <c r="AH28" s="7"/>
      <c r="AI28" s="7" t="s">
        <v>315</v>
      </c>
      <c r="AJ28" s="8" t="s">
        <v>317</v>
      </c>
      <c r="AK28" s="7" t="s">
        <v>326</v>
      </c>
      <c r="AL28" s="7"/>
      <c r="AM28" s="7"/>
      <c r="AN28" s="7"/>
      <c r="AO28" s="7"/>
      <c r="AP28" s="8" t="s">
        <v>369</v>
      </c>
      <c r="AQ28" s="12">
        <v>0.55000000000000004</v>
      </c>
      <c r="AR28" s="8"/>
      <c r="AS28" s="8"/>
      <c r="AT28" s="8"/>
      <c r="AU28" s="8"/>
      <c r="AV28" s="8"/>
      <c r="XFD28" s="8"/>
    </row>
    <row r="29" spans="1:48 16384:16384" ht="35.1" customHeight="1" x14ac:dyDescent="0.25">
      <c r="A29" s="2" t="s">
        <v>14</v>
      </c>
      <c r="B29" s="2" t="s">
        <v>42</v>
      </c>
      <c r="C29" s="1" t="s">
        <v>145</v>
      </c>
      <c r="D29" s="2"/>
      <c r="E29" s="2" t="s">
        <v>333</v>
      </c>
      <c r="F29" s="1" t="s">
        <v>341</v>
      </c>
      <c r="G29" s="2" t="s">
        <v>487</v>
      </c>
      <c r="H29" s="2" t="s">
        <v>430</v>
      </c>
      <c r="I29" s="16">
        <v>1</v>
      </c>
      <c r="J29" s="16" t="s">
        <v>499</v>
      </c>
      <c r="K29" s="24" t="s">
        <v>70</v>
      </c>
      <c r="L29" s="25">
        <v>627121787</v>
      </c>
      <c r="M29" s="2" t="s">
        <v>104</v>
      </c>
      <c r="N29" s="1" t="s">
        <v>131</v>
      </c>
      <c r="O29" s="2" t="s">
        <v>118</v>
      </c>
      <c r="P29" s="1" t="s">
        <v>140</v>
      </c>
      <c r="Q29" s="9">
        <v>38395</v>
      </c>
      <c r="R29" s="7" t="s">
        <v>155</v>
      </c>
      <c r="S29" s="7" t="s">
        <v>167</v>
      </c>
      <c r="T29" s="10">
        <f t="shared" ca="1" si="1"/>
        <v>7236</v>
      </c>
      <c r="U29" s="8"/>
      <c r="V29" s="8"/>
      <c r="W29" s="8"/>
      <c r="X29" s="7"/>
      <c r="Y29" s="8" t="s">
        <v>146</v>
      </c>
      <c r="Z29" s="7"/>
      <c r="AA29" s="7" t="s">
        <v>220</v>
      </c>
      <c r="AB29" s="61" t="s">
        <v>221</v>
      </c>
      <c r="AC29" s="61" t="s">
        <v>241</v>
      </c>
      <c r="AD29" s="11" t="s">
        <v>266</v>
      </c>
      <c r="AE29" s="11"/>
      <c r="AF29" s="7" t="s">
        <v>280</v>
      </c>
      <c r="AG29" s="7" t="s">
        <v>284</v>
      </c>
      <c r="AH29" s="7"/>
      <c r="AI29" s="7" t="s">
        <v>313</v>
      </c>
      <c r="AJ29" s="8" t="s">
        <v>317</v>
      </c>
      <c r="AK29" s="7" t="s">
        <v>326</v>
      </c>
      <c r="AL29" s="7" t="s">
        <v>347</v>
      </c>
      <c r="AM29" s="7" t="s">
        <v>364</v>
      </c>
      <c r="AN29" s="8" t="s">
        <v>145</v>
      </c>
      <c r="AO29" s="8" t="s">
        <v>145</v>
      </c>
      <c r="AP29" s="8" t="s">
        <v>370</v>
      </c>
      <c r="AQ29" s="12">
        <v>1</v>
      </c>
      <c r="AR29" s="8" t="s">
        <v>145</v>
      </c>
      <c r="AS29" s="8" t="s">
        <v>377</v>
      </c>
      <c r="AT29" s="8"/>
      <c r="AU29" s="8"/>
      <c r="AV29" s="8"/>
    </row>
    <row r="30" spans="1:48 16384:16384" ht="35.1" customHeight="1" x14ac:dyDescent="0.25">
      <c r="A30" s="2" t="s">
        <v>554</v>
      </c>
      <c r="B30" s="2" t="s">
        <v>555</v>
      </c>
      <c r="C30" s="1" t="s">
        <v>145</v>
      </c>
      <c r="D30" s="2"/>
      <c r="E30" s="2" t="s">
        <v>334</v>
      </c>
      <c r="F30" s="1" t="s">
        <v>556</v>
      </c>
      <c r="G30" s="2" t="s">
        <v>486</v>
      </c>
      <c r="H30" s="2" t="s">
        <v>430</v>
      </c>
      <c r="I30" s="16">
        <v>1</v>
      </c>
      <c r="J30" s="16" t="s">
        <v>498</v>
      </c>
      <c r="K30" s="58" t="s">
        <v>557</v>
      </c>
      <c r="L30" s="25">
        <v>761645707</v>
      </c>
      <c r="M30" s="2" t="s">
        <v>558</v>
      </c>
      <c r="N30" s="1" t="s">
        <v>131</v>
      </c>
      <c r="O30" s="2" t="s">
        <v>118</v>
      </c>
      <c r="P30" s="1" t="s">
        <v>140</v>
      </c>
      <c r="Q30" s="9">
        <v>38860</v>
      </c>
      <c r="R30" s="7" t="s">
        <v>559</v>
      </c>
      <c r="S30" s="7" t="s">
        <v>560</v>
      </c>
      <c r="T30" s="10">
        <f t="shared" ca="1" si="1"/>
        <v>6771</v>
      </c>
      <c r="U30" s="8"/>
      <c r="V30" s="8"/>
      <c r="W30" s="8"/>
      <c r="X30" s="7"/>
      <c r="Y30" s="8" t="s">
        <v>146</v>
      </c>
      <c r="Z30" s="7"/>
      <c r="AA30" s="7" t="s">
        <v>220</v>
      </c>
      <c r="AB30" s="61" t="s">
        <v>221</v>
      </c>
      <c r="AC30" s="61" t="s">
        <v>249</v>
      </c>
      <c r="AD30" s="11"/>
      <c r="AE30" s="11"/>
      <c r="AF30" s="7" t="s">
        <v>279</v>
      </c>
      <c r="AG30" s="7" t="s">
        <v>291</v>
      </c>
      <c r="AH30" s="7" t="s">
        <v>561</v>
      </c>
      <c r="AI30" s="7" t="s">
        <v>315</v>
      </c>
      <c r="AJ30" s="8" t="s">
        <v>562</v>
      </c>
      <c r="AK30" s="7" t="s">
        <v>327</v>
      </c>
      <c r="AL30" s="7"/>
      <c r="AM30" s="7" t="s">
        <v>364</v>
      </c>
      <c r="AN30" s="7" t="s">
        <v>145</v>
      </c>
      <c r="AO30" s="7"/>
      <c r="AP30" s="8" t="s">
        <v>370</v>
      </c>
      <c r="AQ30" s="12">
        <v>2</v>
      </c>
      <c r="AR30" s="8"/>
      <c r="AS30" s="8"/>
      <c r="AT30" s="8"/>
      <c r="AU30" s="8"/>
      <c r="AV30" s="8"/>
    </row>
    <row r="31" spans="1:48 16384:16384" ht="35.1" customHeight="1" x14ac:dyDescent="0.25">
      <c r="A31" s="2" t="s">
        <v>19</v>
      </c>
      <c r="B31" s="2" t="s">
        <v>47</v>
      </c>
      <c r="C31" s="1" t="s">
        <v>145</v>
      </c>
      <c r="D31" s="2" t="s">
        <v>530</v>
      </c>
      <c r="E31" s="2" t="s">
        <v>338</v>
      </c>
      <c r="F31" s="1" t="s">
        <v>472</v>
      </c>
      <c r="G31" s="2" t="s">
        <v>489</v>
      </c>
      <c r="H31" s="2" t="s">
        <v>431</v>
      </c>
      <c r="I31" s="16">
        <v>1</v>
      </c>
      <c r="J31" s="16" t="s">
        <v>499</v>
      </c>
      <c r="K31" s="24" t="s">
        <v>75</v>
      </c>
      <c r="L31" s="25">
        <v>635431698</v>
      </c>
      <c r="M31" s="2" t="s">
        <v>109</v>
      </c>
      <c r="N31" s="1" t="s">
        <v>131</v>
      </c>
      <c r="O31" s="2" t="s">
        <v>118</v>
      </c>
      <c r="P31" s="1" t="s">
        <v>140</v>
      </c>
      <c r="Q31" s="9">
        <v>32678</v>
      </c>
      <c r="R31" s="7" t="s">
        <v>160</v>
      </c>
      <c r="S31" s="7" t="s">
        <v>167</v>
      </c>
      <c r="T31" s="10">
        <f t="shared" ca="1" si="1"/>
        <v>12953</v>
      </c>
      <c r="U31" s="8"/>
      <c r="V31" s="8"/>
      <c r="W31" s="8"/>
      <c r="X31" s="7"/>
      <c r="Y31" s="8" t="s">
        <v>146</v>
      </c>
      <c r="Z31" s="7"/>
      <c r="AA31" s="7" t="s">
        <v>221</v>
      </c>
      <c r="AB31" s="61" t="s">
        <v>242</v>
      </c>
      <c r="AC31" s="61" t="s">
        <v>251</v>
      </c>
      <c r="AD31" s="11"/>
      <c r="AE31" s="11"/>
      <c r="AF31" s="7"/>
      <c r="AG31" s="7"/>
      <c r="AH31" s="7"/>
      <c r="AI31" s="7"/>
      <c r="AJ31" s="8"/>
      <c r="AK31" s="7"/>
      <c r="AL31" s="7" t="s">
        <v>353</v>
      </c>
      <c r="AM31" s="7"/>
      <c r="AN31" s="7"/>
      <c r="AO31" s="7"/>
      <c r="AP31" s="8" t="s">
        <v>369</v>
      </c>
      <c r="AQ31" s="12">
        <v>1</v>
      </c>
      <c r="AR31" s="8"/>
      <c r="AS31" s="8"/>
      <c r="AT31" s="8"/>
      <c r="AU31" s="8"/>
      <c r="AV31" s="8"/>
    </row>
    <row r="32" spans="1:48 16384:16384" ht="35.1" customHeight="1" x14ac:dyDescent="0.25">
      <c r="A32" s="2" t="s">
        <v>6</v>
      </c>
      <c r="B32" s="2" t="s">
        <v>33</v>
      </c>
      <c r="C32" s="1" t="s">
        <v>145</v>
      </c>
      <c r="D32" s="2"/>
      <c r="E32" s="2" t="s">
        <v>335</v>
      </c>
      <c r="F32" s="1" t="s">
        <v>606</v>
      </c>
      <c r="G32" s="2" t="s">
        <v>487</v>
      </c>
      <c r="H32" s="2" t="s">
        <v>430</v>
      </c>
      <c r="I32" s="16">
        <v>1</v>
      </c>
      <c r="J32" s="16" t="s">
        <v>499</v>
      </c>
      <c r="K32" s="24" t="s">
        <v>61</v>
      </c>
      <c r="L32" s="25">
        <v>624203919</v>
      </c>
      <c r="M32" s="2" t="s">
        <v>96</v>
      </c>
      <c r="N32" s="1" t="s">
        <v>131</v>
      </c>
      <c r="O32" s="2" t="s">
        <v>118</v>
      </c>
      <c r="P32" s="1" t="s">
        <v>140</v>
      </c>
      <c r="Q32" s="9">
        <v>38345</v>
      </c>
      <c r="R32" s="7" t="s">
        <v>151</v>
      </c>
      <c r="S32" s="7" t="s">
        <v>167</v>
      </c>
      <c r="T32" s="10">
        <f t="shared" ca="1" si="1"/>
        <v>7286</v>
      </c>
      <c r="U32" s="8" t="s">
        <v>177</v>
      </c>
      <c r="V32" s="8" t="s">
        <v>191</v>
      </c>
      <c r="W32" s="8" t="s">
        <v>207</v>
      </c>
      <c r="X32" s="7"/>
      <c r="Y32" s="8" t="s">
        <v>146</v>
      </c>
      <c r="Z32" s="7"/>
      <c r="AA32" s="7" t="s">
        <v>220</v>
      </c>
      <c r="AB32" s="61" t="s">
        <v>227</v>
      </c>
      <c r="AC32" s="61" t="s">
        <v>226</v>
      </c>
      <c r="AD32" s="11" t="s">
        <v>257</v>
      </c>
      <c r="AE32" s="11"/>
      <c r="AF32" s="7" t="s">
        <v>279</v>
      </c>
      <c r="AG32" s="7" t="s">
        <v>294</v>
      </c>
      <c r="AH32" s="7" t="s">
        <v>308</v>
      </c>
      <c r="AI32" s="7" t="s">
        <v>314</v>
      </c>
      <c r="AJ32" s="8" t="s">
        <v>317</v>
      </c>
      <c r="AK32" s="7" t="s">
        <v>327</v>
      </c>
      <c r="AL32" s="7" t="s">
        <v>350</v>
      </c>
      <c r="AM32" s="7" t="s">
        <v>364</v>
      </c>
      <c r="AN32" s="8" t="s">
        <v>145</v>
      </c>
      <c r="AO32" s="8" t="s">
        <v>145</v>
      </c>
      <c r="AP32" s="8" t="s">
        <v>369</v>
      </c>
      <c r="AQ32" s="12">
        <v>0.3</v>
      </c>
      <c r="AR32" s="8" t="s">
        <v>146</v>
      </c>
      <c r="AS32" s="8"/>
      <c r="AT32" s="8"/>
      <c r="AU32" s="8"/>
      <c r="AV32" s="8" t="s">
        <v>390</v>
      </c>
    </row>
    <row r="33" spans="1:48" ht="35.1" customHeight="1" x14ac:dyDescent="0.25">
      <c r="A33" s="2" t="s">
        <v>8</v>
      </c>
      <c r="B33" s="2" t="s">
        <v>36</v>
      </c>
      <c r="C33" s="1" t="s">
        <v>145</v>
      </c>
      <c r="D33" s="2"/>
      <c r="E33" s="2" t="s">
        <v>335</v>
      </c>
      <c r="F33" s="1" t="s">
        <v>600</v>
      </c>
      <c r="G33" s="2" t="s">
        <v>487</v>
      </c>
      <c r="H33" s="2" t="s">
        <v>430</v>
      </c>
      <c r="I33" s="16">
        <v>1</v>
      </c>
      <c r="J33" s="16" t="s">
        <v>499</v>
      </c>
      <c r="K33" s="24" t="s">
        <v>64</v>
      </c>
      <c r="L33" s="25">
        <v>767869836</v>
      </c>
      <c r="M33" s="2" t="s">
        <v>98</v>
      </c>
      <c r="N33" s="1" t="s">
        <v>131</v>
      </c>
      <c r="O33" s="2" t="s">
        <v>118</v>
      </c>
      <c r="P33" s="1" t="s">
        <v>140</v>
      </c>
      <c r="Q33" s="9">
        <v>38273</v>
      </c>
      <c r="R33" s="7" t="s">
        <v>153</v>
      </c>
      <c r="S33" s="7" t="s">
        <v>167</v>
      </c>
      <c r="T33" s="10">
        <f t="shared" ca="1" si="1"/>
        <v>7358</v>
      </c>
      <c r="U33" s="8" t="s">
        <v>179</v>
      </c>
      <c r="V33" s="7">
        <v>110093</v>
      </c>
      <c r="W33" s="8" t="s">
        <v>209</v>
      </c>
      <c r="X33" s="7"/>
      <c r="Y33" s="8" t="s">
        <v>145</v>
      </c>
      <c r="Z33" s="7">
        <v>15</v>
      </c>
      <c r="AA33" s="7" t="s">
        <v>220</v>
      </c>
      <c r="AB33" s="61" t="s">
        <v>223</v>
      </c>
      <c r="AC33" s="61" t="s">
        <v>146</v>
      </c>
      <c r="AD33" s="7" t="s">
        <v>260</v>
      </c>
      <c r="AE33" s="7">
        <v>2210290</v>
      </c>
      <c r="AF33" s="7" t="s">
        <v>279</v>
      </c>
      <c r="AG33" s="7" t="s">
        <v>297</v>
      </c>
      <c r="AH33" s="7" t="s">
        <v>294</v>
      </c>
      <c r="AI33" s="7" t="s">
        <v>314</v>
      </c>
      <c r="AJ33" s="8" t="s">
        <v>319</v>
      </c>
      <c r="AK33" s="7" t="s">
        <v>327</v>
      </c>
      <c r="AL33" s="7" t="s">
        <v>352</v>
      </c>
      <c r="AM33" s="7" t="s">
        <v>364</v>
      </c>
      <c r="AN33" s="8" t="s">
        <v>145</v>
      </c>
      <c r="AO33" s="8" t="s">
        <v>145</v>
      </c>
      <c r="AP33" s="8" t="s">
        <v>369</v>
      </c>
      <c r="AQ33" s="12">
        <v>1.8</v>
      </c>
      <c r="AR33" s="8" t="s">
        <v>145</v>
      </c>
      <c r="AS33" s="8" t="s">
        <v>376</v>
      </c>
      <c r="AT33" s="8"/>
      <c r="AU33" s="8"/>
      <c r="AV33" s="8" t="s">
        <v>391</v>
      </c>
    </row>
    <row r="34" spans="1:48" ht="35.1" customHeight="1" x14ac:dyDescent="0.25">
      <c r="A34" s="2" t="s">
        <v>456</v>
      </c>
      <c r="B34" s="2" t="s">
        <v>457</v>
      </c>
      <c r="C34" s="1" t="s">
        <v>145</v>
      </c>
      <c r="D34" s="2"/>
      <c r="E34" s="2" t="s">
        <v>330</v>
      </c>
      <c r="F34" s="1" t="s">
        <v>476</v>
      </c>
      <c r="G34" s="2" t="s">
        <v>343</v>
      </c>
      <c r="H34" s="2" t="s">
        <v>430</v>
      </c>
      <c r="I34" s="16">
        <v>1</v>
      </c>
      <c r="J34" s="16" t="s">
        <v>498</v>
      </c>
      <c r="K34" s="24" t="s">
        <v>546</v>
      </c>
      <c r="L34" s="25">
        <v>758858545</v>
      </c>
      <c r="M34" s="2"/>
      <c r="N34" s="1"/>
      <c r="O34" s="2" t="s">
        <v>118</v>
      </c>
      <c r="P34" s="1" t="s">
        <v>140</v>
      </c>
      <c r="Q34" s="9"/>
      <c r="R34" s="7"/>
      <c r="S34" s="7"/>
      <c r="T34" s="10">
        <f t="shared" ca="1" si="1"/>
        <v>45631</v>
      </c>
      <c r="U34" s="8"/>
      <c r="V34" s="8"/>
      <c r="W34" s="8"/>
      <c r="X34" s="7"/>
      <c r="Y34" s="8"/>
      <c r="Z34" s="7"/>
      <c r="AA34" s="7"/>
      <c r="AB34" s="61"/>
      <c r="AC34" s="61"/>
      <c r="AD34" s="11"/>
      <c r="AE34" s="11"/>
      <c r="AF34" s="7"/>
      <c r="AG34" s="7"/>
      <c r="AH34" s="7"/>
      <c r="AI34" s="7"/>
      <c r="AJ34" s="8"/>
      <c r="AK34" s="7"/>
      <c r="AL34" s="7"/>
      <c r="AM34" s="7"/>
      <c r="AN34" s="8"/>
      <c r="AO34" s="8"/>
      <c r="AP34" s="8"/>
      <c r="AQ34" s="12"/>
      <c r="AR34" s="8"/>
      <c r="AS34" s="8"/>
      <c r="AT34" s="8"/>
      <c r="AU34" s="8"/>
      <c r="AV34" s="8"/>
    </row>
    <row r="35" spans="1:48" ht="35.1" customHeight="1" x14ac:dyDescent="0.25">
      <c r="A35" s="2" t="s">
        <v>20</v>
      </c>
      <c r="B35" s="2" t="s">
        <v>48</v>
      </c>
      <c r="C35" s="1" t="s">
        <v>145</v>
      </c>
      <c r="D35" s="2"/>
      <c r="E35" s="2" t="s">
        <v>338</v>
      </c>
      <c r="F35" s="1" t="s">
        <v>477</v>
      </c>
      <c r="G35" s="2" t="s">
        <v>488</v>
      </c>
      <c r="H35" s="2" t="s">
        <v>431</v>
      </c>
      <c r="I35" s="16">
        <v>0.2</v>
      </c>
      <c r="J35" s="16" t="s">
        <v>499</v>
      </c>
      <c r="K35" s="24" t="s">
        <v>76</v>
      </c>
      <c r="L35" s="25">
        <v>656722693</v>
      </c>
      <c r="M35" s="2" t="s">
        <v>110</v>
      </c>
      <c r="N35" s="1" t="s">
        <v>131</v>
      </c>
      <c r="O35" s="2" t="s">
        <v>118</v>
      </c>
      <c r="P35" s="1" t="s">
        <v>140</v>
      </c>
      <c r="Q35" s="9">
        <v>24303</v>
      </c>
      <c r="R35" s="7" t="s">
        <v>161</v>
      </c>
      <c r="S35" s="7" t="s">
        <v>169</v>
      </c>
      <c r="T35" s="10">
        <f t="shared" ca="1" si="1"/>
        <v>21328</v>
      </c>
      <c r="U35" s="8" t="s">
        <v>182</v>
      </c>
      <c r="V35" s="8" t="s">
        <v>197</v>
      </c>
      <c r="W35" s="7" t="s">
        <v>20</v>
      </c>
      <c r="X35" s="7"/>
      <c r="Y35" s="8" t="s">
        <v>146</v>
      </c>
      <c r="Z35" s="7"/>
      <c r="AA35" s="7" t="s">
        <v>221</v>
      </c>
      <c r="AB35" s="61"/>
      <c r="AC35" s="61"/>
      <c r="AD35" s="11"/>
      <c r="AE35" s="11"/>
      <c r="AF35" s="7"/>
      <c r="AG35" s="7"/>
      <c r="AH35" s="7"/>
      <c r="AI35" s="7"/>
      <c r="AJ35" s="8"/>
      <c r="AK35" s="7"/>
      <c r="AL35" s="7" t="s">
        <v>353</v>
      </c>
      <c r="AM35" s="7"/>
      <c r="AN35" s="7"/>
      <c r="AO35" s="7"/>
      <c r="AP35" s="8" t="s">
        <v>369</v>
      </c>
      <c r="AQ35" s="12">
        <v>1.5</v>
      </c>
      <c r="AR35" s="8"/>
      <c r="AS35" s="8"/>
      <c r="AT35" s="8"/>
      <c r="AU35" s="8"/>
      <c r="AV35" s="8" t="s">
        <v>394</v>
      </c>
    </row>
    <row r="36" spans="1:48" ht="35.1" customHeight="1" x14ac:dyDescent="0.25">
      <c r="A36" s="2" t="s">
        <v>460</v>
      </c>
      <c r="B36" s="2" t="s">
        <v>461</v>
      </c>
      <c r="C36" s="1" t="s">
        <v>145</v>
      </c>
      <c r="D36" s="2"/>
      <c r="E36" s="2" t="s">
        <v>338</v>
      </c>
      <c r="F36" s="1" t="s">
        <v>478</v>
      </c>
      <c r="G36" s="2" t="s">
        <v>488</v>
      </c>
      <c r="H36" s="2" t="s">
        <v>430</v>
      </c>
      <c r="I36" s="16">
        <v>1</v>
      </c>
      <c r="J36" s="16" t="s">
        <v>498</v>
      </c>
      <c r="K36" s="24" t="s">
        <v>545</v>
      </c>
      <c r="L36" s="25"/>
      <c r="M36" s="2"/>
      <c r="N36" s="1"/>
      <c r="O36" s="2" t="s">
        <v>118</v>
      </c>
      <c r="P36" s="1" t="s">
        <v>140</v>
      </c>
      <c r="Q36" s="9"/>
      <c r="R36" s="7"/>
      <c r="S36" s="7"/>
      <c r="T36" s="10"/>
      <c r="U36" s="8"/>
      <c r="V36" s="8"/>
      <c r="W36" s="8"/>
      <c r="X36" s="7"/>
      <c r="Y36" s="8"/>
      <c r="Z36" s="7"/>
      <c r="AA36" s="7"/>
      <c r="AB36" s="61"/>
      <c r="AC36" s="61"/>
      <c r="AD36" s="11"/>
      <c r="AE36" s="11"/>
      <c r="AF36" s="7"/>
      <c r="AG36" s="7"/>
      <c r="AH36" s="7"/>
      <c r="AI36" s="7"/>
      <c r="AJ36" s="8"/>
      <c r="AK36" s="7"/>
      <c r="AL36" s="7"/>
      <c r="AM36" s="7"/>
      <c r="AN36" s="7"/>
      <c r="AO36" s="7"/>
      <c r="AP36" s="8"/>
      <c r="AQ36" s="12"/>
      <c r="AR36" s="8"/>
      <c r="AS36" s="8"/>
      <c r="AT36" s="8"/>
      <c r="AU36" s="8"/>
      <c r="AV36" s="8"/>
    </row>
    <row r="37" spans="1:48" ht="35.1" customHeight="1" x14ac:dyDescent="0.25">
      <c r="A37" s="2" t="s">
        <v>17</v>
      </c>
      <c r="B37" s="2" t="s">
        <v>45</v>
      </c>
      <c r="C37" s="1" t="s">
        <v>145</v>
      </c>
      <c r="D37" s="2"/>
      <c r="E37" s="2" t="s">
        <v>338</v>
      </c>
      <c r="F37" s="1" t="s">
        <v>484</v>
      </c>
      <c r="G37" s="2" t="s">
        <v>488</v>
      </c>
      <c r="H37" s="2" t="s">
        <v>430</v>
      </c>
      <c r="I37" s="16">
        <v>0.2</v>
      </c>
      <c r="J37" s="16" t="s">
        <v>499</v>
      </c>
      <c r="K37" s="24" t="s">
        <v>73</v>
      </c>
      <c r="L37" s="25">
        <v>785259989</v>
      </c>
      <c r="M37" s="2" t="s">
        <v>107</v>
      </c>
      <c r="N37" s="1" t="s">
        <v>131</v>
      </c>
      <c r="O37" s="2" t="s">
        <v>118</v>
      </c>
      <c r="P37" s="1" t="s">
        <v>140</v>
      </c>
      <c r="Q37" s="9">
        <v>37386</v>
      </c>
      <c r="R37" s="7" t="s">
        <v>158</v>
      </c>
      <c r="S37" s="7" t="s">
        <v>167</v>
      </c>
      <c r="T37" s="10">
        <f t="shared" ref="T37:T68" ca="1" si="2">TODAY()-Q37</f>
        <v>8245</v>
      </c>
      <c r="U37" s="8"/>
      <c r="V37" s="8"/>
      <c r="W37" s="8"/>
      <c r="X37" s="7"/>
      <c r="Y37" s="8" t="s">
        <v>145</v>
      </c>
      <c r="Z37" s="7">
        <v>35</v>
      </c>
      <c r="AA37" s="7" t="s">
        <v>220</v>
      </c>
      <c r="AB37" s="61" t="s">
        <v>241</v>
      </c>
      <c r="AC37" s="61" t="s">
        <v>250</v>
      </c>
      <c r="AD37" s="11"/>
      <c r="AE37" s="11"/>
      <c r="AF37" s="7" t="s">
        <v>282</v>
      </c>
      <c r="AG37" s="7" t="s">
        <v>301</v>
      </c>
      <c r="AH37" s="7"/>
      <c r="AI37" s="7" t="s">
        <v>314</v>
      </c>
      <c r="AJ37" s="8" t="s">
        <v>318</v>
      </c>
      <c r="AK37" s="7" t="s">
        <v>327</v>
      </c>
      <c r="AL37" s="7" t="s">
        <v>356</v>
      </c>
      <c r="AM37" s="7" t="s">
        <v>364</v>
      </c>
      <c r="AN37" s="7" t="s">
        <v>145</v>
      </c>
      <c r="AO37" s="7" t="s">
        <v>146</v>
      </c>
      <c r="AP37" s="8" t="s">
        <v>371</v>
      </c>
      <c r="AQ37" s="12">
        <v>2</v>
      </c>
      <c r="AR37" s="8"/>
      <c r="AS37" s="8"/>
      <c r="AT37" s="8" t="s">
        <v>329</v>
      </c>
      <c r="AU37" s="8"/>
      <c r="AV37" s="8" t="s">
        <v>393</v>
      </c>
    </row>
    <row r="38" spans="1:48" ht="35.1" customHeight="1" x14ac:dyDescent="0.25">
      <c r="A38" s="2" t="s">
        <v>493</v>
      </c>
      <c r="B38" s="2" t="s">
        <v>494</v>
      </c>
      <c r="C38" s="1" t="s">
        <v>145</v>
      </c>
      <c r="D38" s="2"/>
      <c r="E38" s="2" t="s">
        <v>330</v>
      </c>
      <c r="F38" s="1" t="s">
        <v>332</v>
      </c>
      <c r="G38" s="2" t="s">
        <v>487</v>
      </c>
      <c r="H38" s="2" t="s">
        <v>431</v>
      </c>
      <c r="I38" s="16">
        <v>1</v>
      </c>
      <c r="J38" s="16" t="s">
        <v>498</v>
      </c>
      <c r="K38" s="24"/>
      <c r="L38" s="25"/>
      <c r="M38" s="2"/>
      <c r="N38" s="1"/>
      <c r="O38" s="2" t="s">
        <v>118</v>
      </c>
      <c r="P38" s="1" t="s">
        <v>140</v>
      </c>
      <c r="Q38" s="9"/>
      <c r="R38" s="7"/>
      <c r="S38" s="7"/>
      <c r="T38" s="10">
        <f t="shared" ca="1" si="2"/>
        <v>45631</v>
      </c>
      <c r="U38" s="8"/>
      <c r="V38" s="8"/>
      <c r="W38" s="8"/>
      <c r="X38" s="7"/>
      <c r="Y38" s="8"/>
      <c r="Z38" s="7"/>
      <c r="AA38" s="7"/>
      <c r="AB38" s="61"/>
      <c r="AC38" s="61"/>
      <c r="AD38" s="11"/>
      <c r="AE38" s="11"/>
      <c r="AF38" s="7"/>
      <c r="AG38" s="7"/>
      <c r="AH38" s="7"/>
      <c r="AI38" s="7"/>
      <c r="AJ38" s="8"/>
      <c r="AK38" s="7"/>
      <c r="AL38" s="7"/>
      <c r="AM38" s="7"/>
      <c r="AN38" s="8"/>
      <c r="AO38" s="8"/>
      <c r="AP38" s="8"/>
      <c r="AQ38" s="12"/>
      <c r="AR38" s="8"/>
      <c r="AS38" s="8"/>
      <c r="AT38" s="8"/>
      <c r="AU38" s="8"/>
      <c r="AV38" s="8"/>
    </row>
    <row r="39" spans="1:48" ht="35.1" customHeight="1" x14ac:dyDescent="0.25">
      <c r="A39" s="2" t="s">
        <v>464</v>
      </c>
      <c r="B39" s="2" t="s">
        <v>465</v>
      </c>
      <c r="C39" s="1" t="s">
        <v>145</v>
      </c>
      <c r="D39" s="2"/>
      <c r="E39" s="2" t="s">
        <v>338</v>
      </c>
      <c r="F39" s="1" t="s">
        <v>481</v>
      </c>
      <c r="G39" s="2" t="s">
        <v>487</v>
      </c>
      <c r="H39" s="2" t="s">
        <v>431</v>
      </c>
      <c r="I39" s="16">
        <v>1</v>
      </c>
      <c r="J39" s="16" t="s">
        <v>499</v>
      </c>
      <c r="K39" s="24"/>
      <c r="L39" s="25"/>
      <c r="M39" s="2"/>
      <c r="N39" s="1"/>
      <c r="O39" s="2" t="s">
        <v>118</v>
      </c>
      <c r="P39" s="1" t="s">
        <v>140</v>
      </c>
      <c r="Q39" s="9"/>
      <c r="R39" s="7"/>
      <c r="S39" s="7"/>
      <c r="T39" s="10">
        <f t="shared" ca="1" si="2"/>
        <v>45631</v>
      </c>
      <c r="U39" s="8"/>
      <c r="V39" s="8"/>
      <c r="W39" s="8"/>
      <c r="X39" s="7"/>
      <c r="Y39" s="8"/>
      <c r="Z39" s="7"/>
      <c r="AA39" s="7"/>
      <c r="AB39" s="61"/>
      <c r="AC39" s="61"/>
      <c r="AD39" s="11"/>
      <c r="AE39" s="11"/>
      <c r="AF39" s="7"/>
      <c r="AG39" s="7"/>
      <c r="AH39" s="7"/>
      <c r="AI39" s="7"/>
      <c r="AJ39" s="8"/>
      <c r="AK39" s="7"/>
      <c r="AL39" s="7"/>
      <c r="AM39" s="7"/>
      <c r="AN39" s="8"/>
      <c r="AO39" s="8"/>
      <c r="AP39" s="8"/>
      <c r="AQ39" s="12"/>
      <c r="AR39" s="8"/>
      <c r="AS39" s="8"/>
      <c r="AT39" s="8"/>
      <c r="AU39" s="8"/>
      <c r="AV39" s="8"/>
    </row>
    <row r="40" spans="1:48" ht="35.1" customHeight="1" x14ac:dyDescent="0.25">
      <c r="A40" s="2" t="s">
        <v>17069</v>
      </c>
      <c r="B40" s="2" t="s">
        <v>17070</v>
      </c>
      <c r="C40" s="1" t="s">
        <v>145</v>
      </c>
      <c r="D40" s="2"/>
      <c r="E40" s="2" t="s">
        <v>330</v>
      </c>
      <c r="F40" s="1" t="s">
        <v>17071</v>
      </c>
      <c r="G40" s="2" t="s">
        <v>343</v>
      </c>
      <c r="H40" s="2" t="s">
        <v>430</v>
      </c>
      <c r="I40" s="16">
        <v>1</v>
      </c>
      <c r="J40" s="16" t="s">
        <v>498</v>
      </c>
      <c r="K40" s="58" t="s">
        <v>17072</v>
      </c>
      <c r="L40" s="25">
        <v>769256031</v>
      </c>
      <c r="M40" s="2" t="s">
        <v>17073</v>
      </c>
      <c r="N40" s="1" t="s">
        <v>131</v>
      </c>
      <c r="O40" s="2" t="s">
        <v>17074</v>
      </c>
      <c r="P40" s="1" t="s">
        <v>140</v>
      </c>
      <c r="Q40" s="9">
        <v>38854</v>
      </c>
      <c r="R40" s="7" t="s">
        <v>123</v>
      </c>
      <c r="S40" s="7" t="s">
        <v>167</v>
      </c>
      <c r="T40" s="10">
        <f t="shared" ca="1" si="2"/>
        <v>6777</v>
      </c>
      <c r="U40" s="8"/>
      <c r="V40" s="8"/>
      <c r="W40" s="8"/>
      <c r="X40" s="7"/>
      <c r="Y40" s="8"/>
      <c r="Z40" s="7"/>
      <c r="AA40" s="7" t="s">
        <v>222</v>
      </c>
      <c r="AB40" s="61" t="s">
        <v>238</v>
      </c>
      <c r="AC40" s="61" t="s">
        <v>243</v>
      </c>
      <c r="AD40" s="11" t="s">
        <v>17076</v>
      </c>
      <c r="AE40" s="11"/>
      <c r="AF40" s="7" t="s">
        <v>287</v>
      </c>
      <c r="AG40" s="7" t="s">
        <v>302</v>
      </c>
      <c r="AH40" s="7" t="s">
        <v>291</v>
      </c>
      <c r="AI40" s="7" t="s">
        <v>314</v>
      </c>
      <c r="AJ40" s="8" t="s">
        <v>562</v>
      </c>
      <c r="AK40" s="7" t="s">
        <v>17075</v>
      </c>
      <c r="AL40" s="7"/>
      <c r="AM40" s="7"/>
      <c r="AN40" s="7"/>
      <c r="AO40" s="7"/>
      <c r="AP40" s="8"/>
      <c r="AQ40" s="12"/>
      <c r="AR40" s="8"/>
      <c r="AS40" s="8"/>
      <c r="AT40" s="8"/>
      <c r="AU40" s="8"/>
      <c r="AV40" s="8" t="s">
        <v>17077</v>
      </c>
    </row>
    <row r="41" spans="1:48" ht="35.1" customHeight="1" x14ac:dyDescent="0.25">
      <c r="A41" s="2" t="s">
        <v>1</v>
      </c>
      <c r="B41" s="2" t="s">
        <v>28</v>
      </c>
      <c r="C41" s="1" t="s">
        <v>145</v>
      </c>
      <c r="D41" s="2"/>
      <c r="E41" s="2" t="s">
        <v>434</v>
      </c>
      <c r="F41" s="1"/>
      <c r="G41" s="2" t="s">
        <v>486</v>
      </c>
      <c r="H41" s="2" t="s">
        <v>431</v>
      </c>
      <c r="I41" s="16">
        <v>0.3</v>
      </c>
      <c r="J41" s="16" t="s">
        <v>499</v>
      </c>
      <c r="K41" s="24" t="s">
        <v>56</v>
      </c>
      <c r="L41" s="25" t="s">
        <v>84</v>
      </c>
      <c r="M41" s="2" t="s">
        <v>91</v>
      </c>
      <c r="N41" s="1" t="s">
        <v>131</v>
      </c>
      <c r="O41" s="2" t="s">
        <v>17118</v>
      </c>
      <c r="P41" s="1" t="s">
        <v>140</v>
      </c>
      <c r="Q41" s="9">
        <v>38470</v>
      </c>
      <c r="R41" s="7" t="s">
        <v>123</v>
      </c>
      <c r="S41" s="7" t="s">
        <v>167</v>
      </c>
      <c r="T41" s="10">
        <f t="shared" ca="1" si="2"/>
        <v>7161</v>
      </c>
      <c r="U41" s="8"/>
      <c r="V41" s="8"/>
      <c r="W41" s="8"/>
      <c r="X41" s="7"/>
      <c r="Y41" s="8" t="s">
        <v>146</v>
      </c>
      <c r="Z41" s="7"/>
      <c r="AA41" s="7" t="s">
        <v>220</v>
      </c>
      <c r="AB41" s="61" t="s">
        <v>225</v>
      </c>
      <c r="AC41" s="61" t="s">
        <v>221</v>
      </c>
      <c r="AD41" s="11" t="s">
        <v>254</v>
      </c>
      <c r="AE41" s="11"/>
      <c r="AF41" s="7" t="s">
        <v>278</v>
      </c>
      <c r="AG41" s="7"/>
      <c r="AH41" s="7"/>
      <c r="AI41" s="7" t="s">
        <v>312</v>
      </c>
      <c r="AJ41" s="8" t="s">
        <v>317</v>
      </c>
      <c r="AK41" s="7" t="s">
        <v>326</v>
      </c>
      <c r="AL41" s="7" t="s">
        <v>346</v>
      </c>
      <c r="AM41" s="7" t="s">
        <v>364</v>
      </c>
      <c r="AN41" s="8" t="s">
        <v>145</v>
      </c>
      <c r="AO41" s="8" t="s">
        <v>145</v>
      </c>
      <c r="AP41" s="8" t="s">
        <v>369</v>
      </c>
      <c r="AQ41" s="12">
        <v>1</v>
      </c>
      <c r="AR41" s="8" t="s">
        <v>145</v>
      </c>
      <c r="AS41" s="8"/>
      <c r="AT41" s="8"/>
      <c r="AU41" s="8"/>
      <c r="AV41" s="8"/>
    </row>
    <row r="42" spans="1:48" ht="35.1" customHeight="1" x14ac:dyDescent="0.25">
      <c r="A42" s="2" t="s">
        <v>452</v>
      </c>
      <c r="B42" s="2" t="s">
        <v>453</v>
      </c>
      <c r="C42" s="1" t="s">
        <v>145</v>
      </c>
      <c r="D42" s="2" t="s">
        <v>568</v>
      </c>
      <c r="E42" s="2" t="s">
        <v>437</v>
      </c>
      <c r="F42" s="1" t="s">
        <v>474</v>
      </c>
      <c r="G42" s="2" t="s">
        <v>487</v>
      </c>
      <c r="H42" s="2" t="s">
        <v>430</v>
      </c>
      <c r="I42" s="16">
        <v>1</v>
      </c>
      <c r="J42" s="16" t="s">
        <v>498</v>
      </c>
      <c r="K42" s="58" t="s">
        <v>553</v>
      </c>
      <c r="L42" s="25">
        <v>663602813</v>
      </c>
      <c r="M42" s="2"/>
      <c r="N42" s="1"/>
      <c r="O42" s="2" t="s">
        <v>17118</v>
      </c>
      <c r="P42" s="1" t="s">
        <v>140</v>
      </c>
      <c r="Q42" s="9"/>
      <c r="R42" s="7"/>
      <c r="S42" s="7"/>
      <c r="T42" s="10">
        <f t="shared" ca="1" si="2"/>
        <v>45631</v>
      </c>
      <c r="U42" s="8"/>
      <c r="V42" s="8"/>
      <c r="W42" s="8"/>
      <c r="X42" s="7"/>
      <c r="Y42" s="8"/>
      <c r="Z42" s="7"/>
      <c r="AA42" s="7"/>
      <c r="AB42" s="61"/>
      <c r="AC42" s="61"/>
      <c r="AD42" s="11"/>
      <c r="AE42" s="11"/>
      <c r="AF42" s="7"/>
      <c r="AG42" s="7"/>
      <c r="AH42" s="7"/>
      <c r="AI42" s="7"/>
      <c r="AJ42" s="8"/>
      <c r="AK42" s="7"/>
      <c r="AL42" s="7"/>
      <c r="AM42" s="7"/>
      <c r="AN42" s="8"/>
      <c r="AO42" s="8"/>
      <c r="AP42" s="8"/>
      <c r="AQ42" s="12"/>
      <c r="AR42" s="8"/>
      <c r="AS42" s="8"/>
      <c r="AT42" s="8"/>
      <c r="AU42" s="8"/>
      <c r="AV42" s="8"/>
    </row>
    <row r="43" spans="1:48" ht="35.1" customHeight="1" x14ac:dyDescent="0.25">
      <c r="A43" s="2" t="s">
        <v>13</v>
      </c>
      <c r="B43" s="2" t="s">
        <v>41</v>
      </c>
      <c r="C43" s="1" t="s">
        <v>145</v>
      </c>
      <c r="D43" s="2" t="s">
        <v>572</v>
      </c>
      <c r="E43" s="2" t="s">
        <v>333</v>
      </c>
      <c r="F43" s="1" t="s">
        <v>607</v>
      </c>
      <c r="G43" s="2" t="s">
        <v>490</v>
      </c>
      <c r="H43" s="2" t="s">
        <v>430</v>
      </c>
      <c r="I43" s="16">
        <v>1</v>
      </c>
      <c r="J43" s="28" t="s">
        <v>499</v>
      </c>
      <c r="K43" s="24" t="s">
        <v>69</v>
      </c>
      <c r="L43" s="64">
        <v>675849016</v>
      </c>
      <c r="M43" s="2" t="s">
        <v>103</v>
      </c>
      <c r="N43" s="66" t="s">
        <v>136</v>
      </c>
      <c r="O43" s="65" t="s">
        <v>125</v>
      </c>
      <c r="P43" s="67" t="s">
        <v>141</v>
      </c>
      <c r="Q43" s="9">
        <v>38708</v>
      </c>
      <c r="R43" s="7" t="s">
        <v>123</v>
      </c>
      <c r="S43" s="7" t="s">
        <v>167</v>
      </c>
      <c r="T43" s="10">
        <f t="shared" ca="1" si="2"/>
        <v>6923</v>
      </c>
      <c r="U43" s="8"/>
      <c r="V43" s="8"/>
      <c r="W43" s="8"/>
      <c r="X43" s="7"/>
      <c r="Y43" s="8" t="s">
        <v>146</v>
      </c>
      <c r="Z43" s="7"/>
      <c r="AA43" s="7" t="s">
        <v>220</v>
      </c>
      <c r="AB43" s="61" t="s">
        <v>223</v>
      </c>
      <c r="AC43" s="61" t="s">
        <v>249</v>
      </c>
      <c r="AD43" s="11" t="s">
        <v>265</v>
      </c>
      <c r="AE43" s="11"/>
      <c r="AF43" s="7" t="s">
        <v>278</v>
      </c>
      <c r="AG43" s="7" t="s">
        <v>288</v>
      </c>
      <c r="AH43" s="7"/>
      <c r="AI43" s="7" t="s">
        <v>314</v>
      </c>
      <c r="AJ43" s="8" t="s">
        <v>317</v>
      </c>
      <c r="AK43" s="7" t="s">
        <v>327</v>
      </c>
      <c r="AL43" s="7" t="s">
        <v>353</v>
      </c>
      <c r="AM43" s="7" t="s">
        <v>364</v>
      </c>
      <c r="AN43" s="8" t="s">
        <v>145</v>
      </c>
      <c r="AO43" s="8" t="s">
        <v>145</v>
      </c>
      <c r="AP43" s="8" t="s">
        <v>370</v>
      </c>
      <c r="AQ43" s="12">
        <v>12</v>
      </c>
      <c r="AR43" s="8" t="s">
        <v>145</v>
      </c>
      <c r="AS43" s="8" t="s">
        <v>374</v>
      </c>
      <c r="AT43" s="8"/>
      <c r="AU43" s="8"/>
      <c r="AV43" s="8"/>
    </row>
    <row r="44" spans="1:48" ht="35.1" customHeight="1" x14ac:dyDescent="0.25">
      <c r="A44" s="2" t="s">
        <v>4</v>
      </c>
      <c r="B44" s="2" t="s">
        <v>31</v>
      </c>
      <c r="C44" s="1" t="s">
        <v>145</v>
      </c>
      <c r="D44" s="2"/>
      <c r="E44" s="2" t="s">
        <v>334</v>
      </c>
      <c r="F44" s="1" t="s">
        <v>483</v>
      </c>
      <c r="G44" s="2" t="s">
        <v>487</v>
      </c>
      <c r="H44" s="2" t="s">
        <v>430</v>
      </c>
      <c r="I44" s="16">
        <v>1</v>
      </c>
      <c r="J44" s="16" t="s">
        <v>499</v>
      </c>
      <c r="K44" s="24" t="s">
        <v>59</v>
      </c>
      <c r="L44" s="59" t="s">
        <v>87</v>
      </c>
      <c r="M44" s="2" t="s">
        <v>94</v>
      </c>
      <c r="N44" s="1" t="s">
        <v>131</v>
      </c>
      <c r="O44" s="2" t="s">
        <v>120</v>
      </c>
      <c r="P44" s="1" t="s">
        <v>140</v>
      </c>
      <c r="Q44" s="9">
        <v>38303</v>
      </c>
      <c r="R44" s="7" t="s">
        <v>123</v>
      </c>
      <c r="S44" s="7" t="s">
        <v>167</v>
      </c>
      <c r="T44" s="10">
        <f t="shared" ca="1" si="2"/>
        <v>7328</v>
      </c>
      <c r="U44" s="8" t="s">
        <v>175</v>
      </c>
      <c r="V44" s="8" t="s">
        <v>190</v>
      </c>
      <c r="W44" s="8" t="s">
        <v>206</v>
      </c>
      <c r="X44" s="7"/>
      <c r="Y44" s="8" t="s">
        <v>145</v>
      </c>
      <c r="Z44" s="7">
        <v>15</v>
      </c>
      <c r="AA44" s="7" t="s">
        <v>220</v>
      </c>
      <c r="AB44" s="61" t="s">
        <v>231</v>
      </c>
      <c r="AC44" s="61" t="s">
        <v>231</v>
      </c>
      <c r="AD44" s="11" t="s">
        <v>256</v>
      </c>
      <c r="AE44" s="11"/>
      <c r="AF44" s="7" t="s">
        <v>279</v>
      </c>
      <c r="AG44" s="7" t="s">
        <v>293</v>
      </c>
      <c r="AH44" s="7" t="s">
        <v>306</v>
      </c>
      <c r="AI44" s="7" t="s">
        <v>314</v>
      </c>
      <c r="AJ44" s="8" t="s">
        <v>319</v>
      </c>
      <c r="AK44" s="7" t="s">
        <v>327</v>
      </c>
      <c r="AL44" s="7" t="s">
        <v>349</v>
      </c>
      <c r="AM44" s="7" t="s">
        <v>364</v>
      </c>
      <c r="AN44" s="8" t="s">
        <v>145</v>
      </c>
      <c r="AO44" s="8" t="s">
        <v>145</v>
      </c>
      <c r="AP44" s="8" t="s">
        <v>370</v>
      </c>
      <c r="AQ44" s="12">
        <v>3.4</v>
      </c>
      <c r="AR44" s="8" t="s">
        <v>146</v>
      </c>
      <c r="AS44" s="8"/>
      <c r="AT44" s="8"/>
      <c r="AU44" s="8"/>
      <c r="AV44" s="8" t="s">
        <v>389</v>
      </c>
    </row>
    <row r="45" spans="1:48" ht="31.5" x14ac:dyDescent="0.25">
      <c r="A45" s="2" t="s">
        <v>502</v>
      </c>
      <c r="B45" s="2" t="s">
        <v>503</v>
      </c>
      <c r="C45" s="1" t="s">
        <v>145</v>
      </c>
      <c r="D45" s="2"/>
      <c r="E45" s="2" t="s">
        <v>335</v>
      </c>
      <c r="F45" s="1" t="s">
        <v>603</v>
      </c>
      <c r="G45" s="2" t="s">
        <v>490</v>
      </c>
      <c r="H45" s="2" t="s">
        <v>430</v>
      </c>
      <c r="I45" s="16">
        <v>1</v>
      </c>
      <c r="J45" s="16" t="s">
        <v>498</v>
      </c>
      <c r="K45" s="58" t="s">
        <v>552</v>
      </c>
      <c r="L45" s="25">
        <v>782015263</v>
      </c>
      <c r="M45" s="2"/>
      <c r="N45" s="1"/>
      <c r="O45" s="2" t="s">
        <v>121</v>
      </c>
      <c r="P45" s="1" t="s">
        <v>140</v>
      </c>
      <c r="Q45" s="9"/>
      <c r="R45" s="7"/>
      <c r="S45" s="7"/>
      <c r="T45" s="10">
        <f t="shared" ca="1" si="2"/>
        <v>45631</v>
      </c>
      <c r="U45" s="8"/>
      <c r="V45" s="8"/>
      <c r="W45" s="8"/>
      <c r="X45" s="7"/>
      <c r="Y45" s="8"/>
      <c r="Z45" s="7"/>
      <c r="AA45" s="7"/>
      <c r="AB45" s="61"/>
      <c r="AC45" s="61"/>
      <c r="AD45" s="11"/>
      <c r="AE45" s="11"/>
      <c r="AF45" s="7"/>
      <c r="AG45" s="7"/>
      <c r="AH45" s="7"/>
      <c r="AI45" s="7"/>
      <c r="AJ45" s="8"/>
      <c r="AK45" s="7"/>
      <c r="AL45" s="7"/>
      <c r="AM45" s="7"/>
      <c r="AN45" s="8"/>
      <c r="AO45" s="8"/>
      <c r="AP45" s="8"/>
      <c r="AQ45" s="12"/>
      <c r="AR45" s="8"/>
      <c r="AS45" s="8"/>
      <c r="AT45" s="8"/>
      <c r="AU45" s="8"/>
      <c r="AV45" s="8"/>
    </row>
    <row r="46" spans="1:48" s="81" customFormat="1" ht="35.1" customHeight="1" x14ac:dyDescent="0.25">
      <c r="A46" s="2" t="s">
        <v>5</v>
      </c>
      <c r="B46" s="2" t="s">
        <v>32</v>
      </c>
      <c r="C46" s="1" t="s">
        <v>145</v>
      </c>
      <c r="D46" s="2" t="s">
        <v>532</v>
      </c>
      <c r="E46" s="2" t="s">
        <v>333</v>
      </c>
      <c r="F46" s="1" t="s">
        <v>340</v>
      </c>
      <c r="G46" s="2" t="s">
        <v>487</v>
      </c>
      <c r="H46" s="2" t="s">
        <v>431</v>
      </c>
      <c r="I46" s="16">
        <v>1</v>
      </c>
      <c r="J46" s="16" t="s">
        <v>499</v>
      </c>
      <c r="K46" s="24" t="s">
        <v>60</v>
      </c>
      <c r="L46" s="25" t="s">
        <v>88</v>
      </c>
      <c r="M46" s="2" t="s">
        <v>95</v>
      </c>
      <c r="N46" s="1" t="s">
        <v>131</v>
      </c>
      <c r="O46" s="2" t="s">
        <v>121</v>
      </c>
      <c r="P46" s="1" t="s">
        <v>140</v>
      </c>
      <c r="Q46" s="9">
        <v>38126</v>
      </c>
      <c r="R46" s="7" t="s">
        <v>123</v>
      </c>
      <c r="S46" s="7" t="s">
        <v>167</v>
      </c>
      <c r="T46" s="10">
        <f t="shared" ca="1" si="2"/>
        <v>7505</v>
      </c>
      <c r="U46" s="8" t="s">
        <v>176</v>
      </c>
      <c r="V46" s="7">
        <v>10511749907</v>
      </c>
      <c r="W46" s="8" t="s">
        <v>584</v>
      </c>
      <c r="X46" s="7"/>
      <c r="Y46" s="8" t="s">
        <v>145</v>
      </c>
      <c r="Z46" s="7">
        <v>20</v>
      </c>
      <c r="AA46" s="7" t="s">
        <v>222</v>
      </c>
      <c r="AB46" s="61" t="s">
        <v>229</v>
      </c>
      <c r="AC46" s="61" t="s">
        <v>221</v>
      </c>
      <c r="AD46" s="11"/>
      <c r="AE46" s="11"/>
      <c r="AF46" s="7" t="s">
        <v>280</v>
      </c>
      <c r="AG46" s="7" t="s">
        <v>286</v>
      </c>
      <c r="AH46" s="7" t="s">
        <v>307</v>
      </c>
      <c r="AI46" s="7" t="s">
        <v>314</v>
      </c>
      <c r="AJ46" s="8"/>
      <c r="AK46" s="7" t="s">
        <v>327</v>
      </c>
      <c r="AL46" s="7" t="s">
        <v>347</v>
      </c>
      <c r="AM46" s="7" t="s">
        <v>364</v>
      </c>
      <c r="AN46" s="8" t="s">
        <v>145</v>
      </c>
      <c r="AO46" s="8" t="s">
        <v>145</v>
      </c>
      <c r="AP46" s="8" t="s">
        <v>370</v>
      </c>
      <c r="AQ46" s="12">
        <v>3.1</v>
      </c>
      <c r="AR46" s="8" t="s">
        <v>146</v>
      </c>
      <c r="AS46" s="8"/>
      <c r="AT46" s="8" t="s">
        <v>381</v>
      </c>
      <c r="AU46" s="8" t="s">
        <v>384</v>
      </c>
      <c r="AV46" s="8" t="s">
        <v>390</v>
      </c>
    </row>
    <row r="47" spans="1:48" ht="35.1" customHeight="1" x14ac:dyDescent="0.25">
      <c r="A47" s="2" t="s">
        <v>442</v>
      </c>
      <c r="B47" s="2" t="s">
        <v>443</v>
      </c>
      <c r="C47" s="1" t="s">
        <v>145</v>
      </c>
      <c r="D47" s="2" t="s">
        <v>566</v>
      </c>
      <c r="E47" s="2" t="s">
        <v>330</v>
      </c>
      <c r="F47" s="1" t="s">
        <v>601</v>
      </c>
      <c r="G47" s="2" t="s">
        <v>487</v>
      </c>
      <c r="H47" s="2" t="s">
        <v>430</v>
      </c>
      <c r="I47" s="16">
        <v>1</v>
      </c>
      <c r="J47" s="16" t="s">
        <v>498</v>
      </c>
      <c r="K47" s="58" t="s">
        <v>597</v>
      </c>
      <c r="L47" s="25">
        <v>630210850</v>
      </c>
      <c r="M47" s="2"/>
      <c r="N47" s="1" t="s">
        <v>131</v>
      </c>
      <c r="O47" s="1" t="s">
        <v>121</v>
      </c>
      <c r="P47" s="1" t="s">
        <v>140</v>
      </c>
      <c r="Q47" s="9"/>
      <c r="R47" s="7"/>
      <c r="S47" s="7"/>
      <c r="T47" s="10">
        <f t="shared" ca="1" si="2"/>
        <v>45631</v>
      </c>
      <c r="U47" s="8"/>
      <c r="V47" s="8"/>
      <c r="W47" s="8"/>
      <c r="X47" s="7"/>
      <c r="Y47" s="8"/>
      <c r="Z47" s="7"/>
      <c r="AA47" s="7"/>
      <c r="AB47" s="61"/>
      <c r="AC47" s="61"/>
      <c r="AD47" s="11"/>
      <c r="AE47" s="11"/>
      <c r="AF47" s="7"/>
      <c r="AG47" s="7"/>
      <c r="AH47" s="7"/>
      <c r="AI47" s="7"/>
      <c r="AJ47" s="8"/>
      <c r="AK47" s="7"/>
      <c r="AL47" s="7"/>
      <c r="AM47" s="7"/>
      <c r="AN47" s="8"/>
      <c r="AO47" s="8"/>
      <c r="AP47" s="8"/>
      <c r="AQ47" s="12"/>
      <c r="AR47" s="8"/>
      <c r="AS47" s="8"/>
      <c r="AT47" s="8"/>
      <c r="AU47" s="8"/>
      <c r="AV47" s="8"/>
    </row>
    <row r="48" spans="1:48" ht="35.1" customHeight="1" x14ac:dyDescent="0.25">
      <c r="A48" s="2" t="s">
        <v>444</v>
      </c>
      <c r="B48" s="2" t="s">
        <v>445</v>
      </c>
      <c r="C48" s="1" t="s">
        <v>145</v>
      </c>
      <c r="D48" s="2"/>
      <c r="E48" s="2" t="s">
        <v>338</v>
      </c>
      <c r="F48" s="1" t="s">
        <v>571</v>
      </c>
      <c r="G48" s="2" t="s">
        <v>487</v>
      </c>
      <c r="H48" s="2" t="s">
        <v>430</v>
      </c>
      <c r="I48" s="16">
        <v>1</v>
      </c>
      <c r="J48" s="16" t="s">
        <v>498</v>
      </c>
      <c r="K48" s="24" t="s">
        <v>550</v>
      </c>
      <c r="L48" s="64">
        <v>619563917</v>
      </c>
      <c r="M48" s="2"/>
      <c r="N48" s="1"/>
      <c r="O48" s="1" t="s">
        <v>121</v>
      </c>
      <c r="P48" s="1" t="s">
        <v>140</v>
      </c>
      <c r="Q48" s="9"/>
      <c r="R48" s="7"/>
      <c r="S48" s="7"/>
      <c r="T48" s="10">
        <f t="shared" ca="1" si="2"/>
        <v>45631</v>
      </c>
      <c r="U48" s="8"/>
      <c r="V48" s="8"/>
      <c r="W48" s="8"/>
      <c r="X48" s="7"/>
      <c r="Y48" s="8"/>
      <c r="Z48" s="7"/>
      <c r="AA48" s="7"/>
      <c r="AB48" s="61"/>
      <c r="AC48" s="61"/>
      <c r="AD48" s="11"/>
      <c r="AE48" s="11"/>
      <c r="AF48" s="7"/>
      <c r="AG48" s="7"/>
      <c r="AH48" s="7"/>
      <c r="AI48" s="7"/>
      <c r="AJ48" s="8"/>
      <c r="AK48" s="7"/>
      <c r="AL48" s="7"/>
      <c r="AM48" s="7"/>
      <c r="AN48" s="8"/>
      <c r="AO48" s="8"/>
      <c r="AP48" s="8"/>
      <c r="AQ48" s="12"/>
      <c r="AR48" s="8"/>
      <c r="AS48" s="8"/>
      <c r="AT48" s="8"/>
      <c r="AU48" s="8"/>
      <c r="AV48" s="8"/>
    </row>
    <row r="49" spans="1:48" ht="31.5" x14ac:dyDescent="0.25">
      <c r="A49" s="2" t="s">
        <v>17026</v>
      </c>
      <c r="B49" s="2" t="s">
        <v>17027</v>
      </c>
      <c r="C49" s="1" t="s">
        <v>146</v>
      </c>
      <c r="D49" s="2" t="s">
        <v>17028</v>
      </c>
      <c r="E49" s="2" t="s">
        <v>336</v>
      </c>
      <c r="F49" s="1" t="s">
        <v>17029</v>
      </c>
      <c r="G49" s="2" t="s">
        <v>488</v>
      </c>
      <c r="H49" s="2" t="s">
        <v>431</v>
      </c>
      <c r="I49" s="16">
        <v>1</v>
      </c>
      <c r="J49" s="16" t="s">
        <v>498</v>
      </c>
      <c r="K49" s="58" t="s">
        <v>17030</v>
      </c>
      <c r="L49" s="25">
        <v>660470175</v>
      </c>
      <c r="M49" s="2" t="s">
        <v>17031</v>
      </c>
      <c r="N49" s="1" t="s">
        <v>131</v>
      </c>
      <c r="O49" s="2" t="s">
        <v>121</v>
      </c>
      <c r="P49" s="1" t="s">
        <v>140</v>
      </c>
      <c r="Q49" s="9">
        <v>26766</v>
      </c>
      <c r="R49" s="7"/>
      <c r="S49" s="7" t="s">
        <v>167</v>
      </c>
      <c r="T49" s="10">
        <f t="shared" ca="1" si="2"/>
        <v>18865</v>
      </c>
      <c r="U49" s="8"/>
      <c r="V49" s="8"/>
      <c r="W49" s="8"/>
      <c r="X49" s="7"/>
      <c r="Y49" s="8"/>
      <c r="Z49" s="7"/>
      <c r="AA49" s="7" t="s">
        <v>250</v>
      </c>
      <c r="AB49" s="61"/>
      <c r="AC49" s="61"/>
      <c r="AD49" s="11" t="s">
        <v>17032</v>
      </c>
      <c r="AE49" s="11"/>
      <c r="AF49" s="7"/>
      <c r="AG49" s="7"/>
      <c r="AH49" s="7"/>
      <c r="AI49" s="7"/>
      <c r="AJ49" s="8"/>
      <c r="AK49" s="7"/>
      <c r="AL49" s="7" t="s">
        <v>17033</v>
      </c>
      <c r="AM49" s="7" t="s">
        <v>17034</v>
      </c>
      <c r="AN49" s="7" t="s">
        <v>145</v>
      </c>
      <c r="AO49" s="7" t="s">
        <v>145</v>
      </c>
      <c r="AP49" s="8"/>
      <c r="AQ49" s="12"/>
      <c r="AR49" s="8" t="s">
        <v>146</v>
      </c>
      <c r="AS49" s="8"/>
      <c r="AT49" s="8" t="s">
        <v>146</v>
      </c>
      <c r="AU49" s="8"/>
      <c r="AV49" s="8"/>
    </row>
    <row r="50" spans="1:48" ht="31.5" x14ac:dyDescent="0.25">
      <c r="A50" s="2" t="s">
        <v>563</v>
      </c>
      <c r="B50" s="2" t="s">
        <v>564</v>
      </c>
      <c r="C50" s="1" t="s">
        <v>145</v>
      </c>
      <c r="D50" s="2"/>
      <c r="E50" s="2" t="s">
        <v>333</v>
      </c>
      <c r="F50" s="1" t="s">
        <v>340</v>
      </c>
      <c r="G50" s="2" t="s">
        <v>490</v>
      </c>
      <c r="H50" s="2" t="s">
        <v>430</v>
      </c>
      <c r="I50" s="16">
        <v>1</v>
      </c>
      <c r="J50" s="16" t="s">
        <v>498</v>
      </c>
      <c r="K50" s="58" t="s">
        <v>565</v>
      </c>
      <c r="L50" s="25">
        <v>744294187</v>
      </c>
      <c r="M50" s="2"/>
      <c r="N50" s="1"/>
      <c r="O50" s="1" t="s">
        <v>121</v>
      </c>
      <c r="P50" s="1" t="s">
        <v>140</v>
      </c>
      <c r="Q50" s="9"/>
      <c r="R50" s="7"/>
      <c r="S50" s="7"/>
      <c r="T50" s="10">
        <f t="shared" ca="1" si="2"/>
        <v>45631</v>
      </c>
      <c r="U50" s="8"/>
      <c r="V50" s="8"/>
      <c r="W50" s="8"/>
      <c r="X50" s="7"/>
      <c r="Y50" s="8"/>
      <c r="Z50" s="7"/>
      <c r="AA50" s="7"/>
      <c r="AB50" s="61"/>
      <c r="AC50" s="61"/>
      <c r="AD50" s="11"/>
      <c r="AE50" s="11"/>
      <c r="AF50" s="7"/>
      <c r="AG50" s="7"/>
      <c r="AH50" s="7"/>
      <c r="AI50" s="7"/>
      <c r="AJ50" s="8"/>
      <c r="AK50" s="7"/>
      <c r="AL50" s="7"/>
      <c r="AM50" s="7"/>
      <c r="AN50" s="7"/>
      <c r="AO50" s="7"/>
      <c r="AP50" s="8"/>
      <c r="AQ50" s="12"/>
      <c r="AR50" s="8"/>
      <c r="AS50" s="8"/>
      <c r="AT50" s="8"/>
      <c r="AU50" s="8"/>
      <c r="AV50" s="8"/>
    </row>
    <row r="51" spans="1:48" ht="31.5" x14ac:dyDescent="0.25">
      <c r="A51" s="2" t="s">
        <v>594</v>
      </c>
      <c r="B51" s="2" t="s">
        <v>595</v>
      </c>
      <c r="C51" s="1" t="s">
        <v>145</v>
      </c>
      <c r="D51" s="2"/>
      <c r="E51" s="2" t="s">
        <v>338</v>
      </c>
      <c r="F51" s="1" t="s">
        <v>604</v>
      </c>
      <c r="G51" s="2" t="s">
        <v>490</v>
      </c>
      <c r="H51" s="2" t="s">
        <v>430</v>
      </c>
      <c r="I51" s="16">
        <v>1</v>
      </c>
      <c r="J51" s="16" t="s">
        <v>498</v>
      </c>
      <c r="K51" s="24" t="s">
        <v>596</v>
      </c>
      <c r="L51" s="25">
        <v>647843118</v>
      </c>
      <c r="M51" s="2"/>
      <c r="N51" s="1"/>
      <c r="O51" s="1" t="s">
        <v>121</v>
      </c>
      <c r="P51" s="1" t="s">
        <v>140</v>
      </c>
      <c r="Q51" s="9"/>
      <c r="R51" s="7"/>
      <c r="S51" s="7"/>
      <c r="T51" s="10">
        <f t="shared" ca="1" si="2"/>
        <v>45631</v>
      </c>
      <c r="U51" s="8"/>
      <c r="V51" s="8"/>
      <c r="W51" s="8"/>
      <c r="X51" s="7"/>
      <c r="Y51" s="8"/>
      <c r="Z51" s="7"/>
      <c r="AA51" s="7"/>
      <c r="AB51" s="61"/>
      <c r="AC51" s="61"/>
      <c r="AD51" s="11"/>
      <c r="AE51" s="11"/>
      <c r="AF51" s="7"/>
      <c r="AG51" s="7"/>
      <c r="AH51" s="7"/>
      <c r="AI51" s="7"/>
      <c r="AJ51" s="8"/>
      <c r="AK51" s="7"/>
      <c r="AL51" s="7"/>
      <c r="AM51" s="7"/>
      <c r="AN51" s="7"/>
      <c r="AO51" s="7"/>
      <c r="AP51" s="8"/>
      <c r="AQ51" s="12"/>
      <c r="AR51" s="8"/>
      <c r="AS51" s="8"/>
      <c r="AT51" s="8"/>
      <c r="AU51" s="8"/>
      <c r="AV51" s="8"/>
    </row>
    <row r="52" spans="1:48" ht="31.5" x14ac:dyDescent="0.25">
      <c r="A52" s="2" t="s">
        <v>18</v>
      </c>
      <c r="B52" s="2" t="s">
        <v>46</v>
      </c>
      <c r="C52" s="1" t="s">
        <v>145</v>
      </c>
      <c r="D52" s="2"/>
      <c r="E52" s="2" t="s">
        <v>335</v>
      </c>
      <c r="F52" s="1" t="s">
        <v>600</v>
      </c>
      <c r="G52" s="2" t="s">
        <v>487</v>
      </c>
      <c r="H52" s="2" t="s">
        <v>430</v>
      </c>
      <c r="I52" s="16">
        <v>1</v>
      </c>
      <c r="J52" s="16" t="s">
        <v>499</v>
      </c>
      <c r="K52" s="24" t="s">
        <v>74</v>
      </c>
      <c r="L52" s="25">
        <v>649028718</v>
      </c>
      <c r="M52" s="2" t="s">
        <v>108</v>
      </c>
      <c r="N52" s="1" t="s">
        <v>131</v>
      </c>
      <c r="O52" s="2" t="s">
        <v>121</v>
      </c>
      <c r="P52" s="1" t="s">
        <v>140</v>
      </c>
      <c r="Q52" s="9">
        <v>38644</v>
      </c>
      <c r="R52" s="7" t="s">
        <v>159</v>
      </c>
      <c r="S52" s="7" t="s">
        <v>167</v>
      </c>
      <c r="T52" s="10">
        <f t="shared" ca="1" si="2"/>
        <v>6987</v>
      </c>
      <c r="U52" s="8" t="s">
        <v>177</v>
      </c>
      <c r="V52" s="8" t="s">
        <v>196</v>
      </c>
      <c r="W52" s="8" t="s">
        <v>18</v>
      </c>
      <c r="X52" s="7"/>
      <c r="Y52" s="8" t="s">
        <v>146</v>
      </c>
      <c r="Z52" s="7"/>
      <c r="AA52" s="7" t="s">
        <v>220</v>
      </c>
      <c r="AB52" s="61" t="s">
        <v>223</v>
      </c>
      <c r="AC52" s="61" t="s">
        <v>238</v>
      </c>
      <c r="AD52" s="11" t="s">
        <v>269</v>
      </c>
      <c r="AE52" s="11">
        <v>22311894</v>
      </c>
      <c r="AF52" s="7" t="s">
        <v>283</v>
      </c>
      <c r="AG52" s="7" t="s">
        <v>302</v>
      </c>
      <c r="AH52" s="7" t="s">
        <v>298</v>
      </c>
      <c r="AI52" s="7" t="s">
        <v>314</v>
      </c>
      <c r="AJ52" s="8" t="s">
        <v>317</v>
      </c>
      <c r="AK52" s="7" t="s">
        <v>327</v>
      </c>
      <c r="AL52" s="7" t="s">
        <v>357</v>
      </c>
      <c r="AM52" s="7" t="s">
        <v>364</v>
      </c>
      <c r="AN52" s="7" t="s">
        <v>145</v>
      </c>
      <c r="AO52" s="7" t="s">
        <v>146</v>
      </c>
      <c r="AP52" s="8" t="s">
        <v>369</v>
      </c>
      <c r="AQ52" s="12">
        <v>5</v>
      </c>
      <c r="AR52" s="8" t="s">
        <v>374</v>
      </c>
      <c r="AS52" s="8"/>
      <c r="AT52" s="8" t="s">
        <v>329</v>
      </c>
      <c r="AU52" s="8"/>
      <c r="AV52" s="8"/>
    </row>
    <row r="53" spans="1:48" ht="47.25" x14ac:dyDescent="0.25">
      <c r="A53" s="2" t="s">
        <v>10</v>
      </c>
      <c r="B53" s="2" t="s">
        <v>38</v>
      </c>
      <c r="C53" s="1" t="s">
        <v>145</v>
      </c>
      <c r="D53" s="2"/>
      <c r="E53" s="2" t="s">
        <v>333</v>
      </c>
      <c r="F53" s="1" t="s">
        <v>342</v>
      </c>
      <c r="G53" s="2" t="s">
        <v>487</v>
      </c>
      <c r="H53" s="2" t="s">
        <v>430</v>
      </c>
      <c r="I53" s="16">
        <v>1</v>
      </c>
      <c r="J53" s="16" t="s">
        <v>499</v>
      </c>
      <c r="K53" s="24" t="s">
        <v>66</v>
      </c>
      <c r="L53" s="25">
        <v>782707585</v>
      </c>
      <c r="M53" s="2" t="s">
        <v>100</v>
      </c>
      <c r="N53" s="1" t="s">
        <v>131</v>
      </c>
      <c r="O53" s="2" t="s">
        <v>121</v>
      </c>
      <c r="P53" s="1" t="s">
        <v>140</v>
      </c>
      <c r="Q53" s="9">
        <v>38560</v>
      </c>
      <c r="R53" s="7"/>
      <c r="S53" s="7" t="s">
        <v>167</v>
      </c>
      <c r="T53" s="10">
        <f t="shared" ca="1" si="2"/>
        <v>7071</v>
      </c>
      <c r="U53" s="8" t="s">
        <v>181</v>
      </c>
      <c r="V53" s="8"/>
      <c r="W53" s="8" t="s">
        <v>210</v>
      </c>
      <c r="X53" s="7"/>
      <c r="Y53" s="8" t="s">
        <v>145</v>
      </c>
      <c r="Z53" s="7">
        <v>5</v>
      </c>
      <c r="AA53" s="7" t="s">
        <v>220</v>
      </c>
      <c r="AB53" s="61" t="s">
        <v>236</v>
      </c>
      <c r="AC53" s="61" t="s">
        <v>236</v>
      </c>
      <c r="AD53" s="11" t="s">
        <v>262</v>
      </c>
      <c r="AE53" s="11"/>
      <c r="AF53" s="7" t="s">
        <v>280</v>
      </c>
      <c r="AG53" s="7" t="s">
        <v>286</v>
      </c>
      <c r="AH53" s="7" t="s">
        <v>309</v>
      </c>
      <c r="AI53" s="7" t="s">
        <v>314</v>
      </c>
      <c r="AJ53" s="8" t="s">
        <v>317</v>
      </c>
      <c r="AK53" s="7" t="s">
        <v>327</v>
      </c>
      <c r="AL53" s="7" t="s">
        <v>347</v>
      </c>
      <c r="AM53" s="7" t="s">
        <v>364</v>
      </c>
      <c r="AN53" s="8" t="s">
        <v>145</v>
      </c>
      <c r="AO53" s="8" t="s">
        <v>145</v>
      </c>
      <c r="AP53" s="8" t="s">
        <v>370</v>
      </c>
      <c r="AQ53" s="12"/>
      <c r="AR53" s="8"/>
      <c r="AS53" s="8"/>
      <c r="AT53" s="8"/>
      <c r="AU53" s="8"/>
      <c r="AV53" s="8" t="s">
        <v>391</v>
      </c>
    </row>
    <row r="54" spans="1:48" ht="31.5" x14ac:dyDescent="0.25">
      <c r="A54" s="2" t="s">
        <v>462</v>
      </c>
      <c r="B54" s="2" t="s">
        <v>463</v>
      </c>
      <c r="C54" s="1" t="s">
        <v>145</v>
      </c>
      <c r="D54" s="2" t="s">
        <v>570</v>
      </c>
      <c r="E54" s="2" t="s">
        <v>401</v>
      </c>
      <c r="F54" s="1" t="s">
        <v>480</v>
      </c>
      <c r="G54" s="2" t="s">
        <v>490</v>
      </c>
      <c r="H54" s="2" t="s">
        <v>430</v>
      </c>
      <c r="I54" s="16">
        <v>1</v>
      </c>
      <c r="J54" s="16" t="s">
        <v>499</v>
      </c>
      <c r="K54" s="58" t="s">
        <v>544</v>
      </c>
      <c r="L54" s="25">
        <v>644296055</v>
      </c>
      <c r="M54" s="2"/>
      <c r="N54" s="1"/>
      <c r="O54" s="2" t="s">
        <v>121</v>
      </c>
      <c r="P54" s="1" t="s">
        <v>140</v>
      </c>
      <c r="Q54" s="9"/>
      <c r="R54" s="7"/>
      <c r="S54" s="7"/>
      <c r="T54" s="10">
        <f t="shared" ca="1" si="2"/>
        <v>45631</v>
      </c>
      <c r="U54" s="8"/>
      <c r="V54" s="8"/>
      <c r="W54" s="8"/>
      <c r="X54" s="7"/>
      <c r="Y54" s="8"/>
      <c r="Z54" s="7"/>
      <c r="AA54" s="7"/>
      <c r="AB54" s="61"/>
      <c r="AC54" s="61"/>
      <c r="AD54" s="11"/>
      <c r="AE54" s="11"/>
      <c r="AF54" s="7"/>
      <c r="AG54" s="7"/>
      <c r="AH54" s="7"/>
      <c r="AI54" s="7"/>
      <c r="AJ54" s="8"/>
      <c r="AK54" s="7"/>
      <c r="AL54" s="7"/>
      <c r="AM54" s="7"/>
      <c r="AN54" s="8"/>
      <c r="AO54" s="8"/>
      <c r="AP54" s="8"/>
      <c r="AQ54" s="12"/>
      <c r="AR54" s="8"/>
      <c r="AS54" s="8"/>
      <c r="AT54" s="8"/>
      <c r="AU54" s="8"/>
      <c r="AV54" s="8"/>
    </row>
    <row r="55" spans="1:48" ht="31.5" x14ac:dyDescent="0.25">
      <c r="A55" s="2" t="s">
        <v>466</v>
      </c>
      <c r="B55" s="2" t="s">
        <v>467</v>
      </c>
      <c r="C55" s="1" t="s">
        <v>145</v>
      </c>
      <c r="D55" s="2"/>
      <c r="E55" s="2" t="s">
        <v>335</v>
      </c>
      <c r="F55" s="1" t="s">
        <v>482</v>
      </c>
      <c r="G55" s="2" t="s">
        <v>487</v>
      </c>
      <c r="H55" s="2" t="s">
        <v>430</v>
      </c>
      <c r="I55" s="16">
        <v>1</v>
      </c>
      <c r="J55" s="16" t="s">
        <v>498</v>
      </c>
      <c r="K55" s="58" t="s">
        <v>618</v>
      </c>
      <c r="L55" s="25">
        <v>754359987</v>
      </c>
      <c r="M55" s="2" t="s">
        <v>619</v>
      </c>
      <c r="N55" s="1" t="s">
        <v>598</v>
      </c>
      <c r="O55" s="2" t="s">
        <v>593</v>
      </c>
      <c r="P55" s="1" t="s">
        <v>141</v>
      </c>
      <c r="Q55" s="9">
        <v>38292</v>
      </c>
      <c r="R55" s="7" t="s">
        <v>620</v>
      </c>
      <c r="S55" s="7" t="s">
        <v>167</v>
      </c>
      <c r="T55" s="10">
        <f t="shared" ca="1" si="2"/>
        <v>7339</v>
      </c>
      <c r="U55" s="8"/>
      <c r="V55" s="8"/>
      <c r="W55" s="8"/>
      <c r="X55" s="7"/>
      <c r="Y55" s="8" t="s">
        <v>146</v>
      </c>
      <c r="Z55" s="7"/>
      <c r="AA55" s="7"/>
      <c r="AB55" s="61"/>
      <c r="AC55" s="61"/>
      <c r="AD55" s="11"/>
      <c r="AE55" s="11"/>
      <c r="AF55" s="7"/>
      <c r="AG55" s="7"/>
      <c r="AH55" s="7"/>
      <c r="AI55" s="7"/>
      <c r="AJ55" s="8"/>
      <c r="AK55" s="7"/>
      <c r="AL55" s="7"/>
      <c r="AM55" s="7"/>
      <c r="AN55" s="8"/>
      <c r="AO55" s="8"/>
      <c r="AP55" s="8"/>
      <c r="AQ55" s="12"/>
      <c r="AR55" s="8"/>
      <c r="AS55" s="8"/>
      <c r="AT55" s="8"/>
      <c r="AU55" s="8"/>
      <c r="AV55" s="8"/>
    </row>
    <row r="56" spans="1:48" ht="31.5" x14ac:dyDescent="0.25">
      <c r="A56" s="2" t="s">
        <v>458</v>
      </c>
      <c r="B56" s="2" t="s">
        <v>459</v>
      </c>
      <c r="C56" s="1" t="s">
        <v>145</v>
      </c>
      <c r="D56" s="2" t="s">
        <v>531</v>
      </c>
      <c r="E56" s="2" t="s">
        <v>331</v>
      </c>
      <c r="F56" s="1" t="s">
        <v>504</v>
      </c>
      <c r="G56" s="2" t="s">
        <v>487</v>
      </c>
      <c r="H56" s="2" t="s">
        <v>431</v>
      </c>
      <c r="I56" s="16">
        <v>1</v>
      </c>
      <c r="J56" s="16" t="s">
        <v>498</v>
      </c>
      <c r="K56" s="24"/>
      <c r="L56" s="106" t="s">
        <v>526</v>
      </c>
      <c r="M56" s="2"/>
      <c r="N56" s="1"/>
      <c r="O56" s="2" t="s">
        <v>593</v>
      </c>
      <c r="P56" s="1" t="s">
        <v>141</v>
      </c>
      <c r="Q56" s="9"/>
      <c r="R56" s="7"/>
      <c r="S56" s="7"/>
      <c r="T56" s="10">
        <f t="shared" ca="1" si="2"/>
        <v>45631</v>
      </c>
      <c r="U56" s="8"/>
      <c r="V56" s="8"/>
      <c r="W56" s="8"/>
      <c r="X56" s="7"/>
      <c r="Y56" s="8"/>
      <c r="Z56" s="7"/>
      <c r="AA56" s="7"/>
      <c r="AB56" s="61"/>
      <c r="AC56" s="61"/>
      <c r="AD56" s="11"/>
      <c r="AE56" s="11"/>
      <c r="AF56" s="7"/>
      <c r="AG56" s="7"/>
      <c r="AH56" s="7"/>
      <c r="AI56" s="7"/>
      <c r="AJ56" s="8"/>
      <c r="AK56" s="7"/>
      <c r="AL56" s="7"/>
      <c r="AM56" s="7"/>
      <c r="AN56" s="8"/>
      <c r="AO56" s="8"/>
      <c r="AP56" s="8"/>
      <c r="AQ56" s="12"/>
      <c r="AR56" s="8"/>
      <c r="AS56" s="8"/>
      <c r="AT56" s="8"/>
      <c r="AU56" s="8"/>
      <c r="AV56" s="8"/>
    </row>
    <row r="57" spans="1:48" ht="31.5" x14ac:dyDescent="0.25">
      <c r="A57" s="2" t="s">
        <v>525</v>
      </c>
      <c r="B57" s="2" t="s">
        <v>34</v>
      </c>
      <c r="C57" s="1" t="s">
        <v>145</v>
      </c>
      <c r="D57" s="2"/>
      <c r="E57" s="2" t="s">
        <v>339</v>
      </c>
      <c r="F57" s="1" t="s">
        <v>469</v>
      </c>
      <c r="G57" s="2" t="s">
        <v>486</v>
      </c>
      <c r="H57" s="2" t="s">
        <v>431</v>
      </c>
      <c r="I57" s="16">
        <v>1</v>
      </c>
      <c r="J57" s="16" t="s">
        <v>499</v>
      </c>
      <c r="K57" s="24" t="s">
        <v>62</v>
      </c>
      <c r="L57" s="25" t="s">
        <v>89</v>
      </c>
      <c r="M57" s="2" t="s">
        <v>97</v>
      </c>
      <c r="N57" s="1" t="s">
        <v>134</v>
      </c>
      <c r="O57" s="2" t="s">
        <v>122</v>
      </c>
      <c r="P57" s="1" t="s">
        <v>142</v>
      </c>
      <c r="Q57" s="9">
        <v>37717</v>
      </c>
      <c r="R57" s="7" t="s">
        <v>123</v>
      </c>
      <c r="S57" s="7" t="s">
        <v>167</v>
      </c>
      <c r="T57" s="10">
        <f t="shared" ca="1" si="2"/>
        <v>7914</v>
      </c>
      <c r="U57" s="8" t="s">
        <v>178</v>
      </c>
      <c r="V57" s="8" t="s">
        <v>192</v>
      </c>
      <c r="W57" s="8" t="s">
        <v>208</v>
      </c>
      <c r="X57" s="7"/>
      <c r="Y57" s="8" t="s">
        <v>146</v>
      </c>
      <c r="Z57" s="7"/>
      <c r="AA57" s="7" t="s">
        <v>222</v>
      </c>
      <c r="AB57" s="61" t="s">
        <v>232</v>
      </c>
      <c r="AC57" s="61" t="s">
        <v>233</v>
      </c>
      <c r="AD57" s="11" t="s">
        <v>258</v>
      </c>
      <c r="AE57" s="11"/>
      <c r="AF57" s="7" t="s">
        <v>279</v>
      </c>
      <c r="AG57" s="7" t="s">
        <v>295</v>
      </c>
      <c r="AH57" s="7" t="s">
        <v>294</v>
      </c>
      <c r="AI57" s="7" t="s">
        <v>314</v>
      </c>
      <c r="AJ57" s="8" t="s">
        <v>319</v>
      </c>
      <c r="AK57" s="7" t="s">
        <v>328</v>
      </c>
      <c r="AL57" s="7" t="s">
        <v>351</v>
      </c>
      <c r="AM57" s="7" t="s">
        <v>364</v>
      </c>
      <c r="AN57" s="8" t="s">
        <v>145</v>
      </c>
      <c r="AO57" s="8" t="s">
        <v>145</v>
      </c>
      <c r="AP57" s="8" t="s">
        <v>371</v>
      </c>
      <c r="AQ57" s="12">
        <v>17</v>
      </c>
      <c r="AR57" s="8" t="s">
        <v>146</v>
      </c>
      <c r="AS57" s="8"/>
      <c r="AT57" s="8" t="s">
        <v>382</v>
      </c>
      <c r="AU57" s="8"/>
      <c r="AV57" s="8" t="s">
        <v>389</v>
      </c>
    </row>
    <row r="58" spans="1:48" ht="31.5" x14ac:dyDescent="0.25">
      <c r="A58" s="2" t="s">
        <v>454</v>
      </c>
      <c r="B58" s="2" t="s">
        <v>455</v>
      </c>
      <c r="C58" s="1" t="s">
        <v>145</v>
      </c>
      <c r="D58" s="2"/>
      <c r="E58" s="2" t="s">
        <v>338</v>
      </c>
      <c r="F58" s="1" t="s">
        <v>605</v>
      </c>
      <c r="G58" s="2" t="s">
        <v>490</v>
      </c>
      <c r="H58" s="2" t="s">
        <v>430</v>
      </c>
      <c r="I58" s="16">
        <v>1</v>
      </c>
      <c r="J58" s="16" t="s">
        <v>498</v>
      </c>
      <c r="K58" s="58" t="s">
        <v>547</v>
      </c>
      <c r="L58" s="25">
        <v>769126277</v>
      </c>
      <c r="M58" s="2"/>
      <c r="N58" s="1"/>
      <c r="O58" s="2" t="s">
        <v>592</v>
      </c>
      <c r="P58" s="1" t="s">
        <v>140</v>
      </c>
      <c r="Q58" s="9"/>
      <c r="R58" s="7"/>
      <c r="S58" s="7"/>
      <c r="T58" s="10">
        <f t="shared" ca="1" si="2"/>
        <v>45631</v>
      </c>
      <c r="U58" s="8"/>
      <c r="V58" s="8"/>
      <c r="W58" s="8"/>
      <c r="X58" s="7"/>
      <c r="Y58" s="8"/>
      <c r="Z58" s="7"/>
      <c r="AA58" s="7" t="s">
        <v>222</v>
      </c>
      <c r="AB58" s="61"/>
      <c r="AC58" s="61"/>
      <c r="AD58" s="11"/>
      <c r="AE58" s="11"/>
      <c r="AF58" s="7"/>
      <c r="AG58" s="7"/>
      <c r="AH58" s="7"/>
      <c r="AI58" s="7"/>
      <c r="AJ58" s="8"/>
      <c r="AK58" s="7"/>
      <c r="AL58" s="7"/>
      <c r="AM58" s="7"/>
      <c r="AN58" s="8"/>
      <c r="AO58" s="8"/>
      <c r="AP58" s="8"/>
      <c r="AQ58" s="12"/>
      <c r="AR58" s="8"/>
      <c r="AS58" s="8"/>
      <c r="AT58" s="8"/>
      <c r="AU58" s="8"/>
      <c r="AV58" s="8"/>
    </row>
    <row r="59" spans="1:48" ht="15.75" x14ac:dyDescent="0.25">
      <c r="A59" s="2"/>
      <c r="B59" s="2" t="s">
        <v>17116</v>
      </c>
      <c r="C59" s="1"/>
      <c r="D59" s="2"/>
      <c r="E59" s="2" t="s">
        <v>437</v>
      </c>
      <c r="F59" s="1"/>
      <c r="G59" s="2"/>
      <c r="H59" s="2"/>
      <c r="I59" s="16"/>
      <c r="J59" s="16"/>
      <c r="K59" s="24"/>
      <c r="L59" s="25"/>
      <c r="M59" s="2"/>
      <c r="N59" s="1"/>
      <c r="O59" s="2"/>
      <c r="P59" s="1"/>
      <c r="Q59" s="9"/>
      <c r="R59" s="7"/>
      <c r="S59" s="7"/>
      <c r="T59" s="10">
        <f t="shared" ca="1" si="2"/>
        <v>45631</v>
      </c>
      <c r="U59" s="8"/>
      <c r="V59" s="8"/>
      <c r="W59" s="8"/>
      <c r="X59" s="7"/>
      <c r="Y59" s="8"/>
      <c r="Z59" s="7"/>
      <c r="AA59" s="7"/>
      <c r="AB59" s="61"/>
      <c r="AC59" s="61"/>
      <c r="AD59" s="11"/>
      <c r="AE59" s="11"/>
      <c r="AF59" s="7"/>
      <c r="AG59" s="7"/>
      <c r="AH59" s="7"/>
      <c r="AI59" s="7"/>
      <c r="AJ59" s="8"/>
      <c r="AK59" s="7"/>
      <c r="AL59" s="7"/>
      <c r="AM59" s="7"/>
      <c r="AN59" s="7"/>
      <c r="AO59" s="7"/>
      <c r="AP59" s="8"/>
      <c r="AQ59" s="12"/>
      <c r="AR59" s="8"/>
      <c r="AS59" s="8"/>
      <c r="AT59" s="8"/>
      <c r="AU59" s="8"/>
      <c r="AV59" s="8"/>
    </row>
    <row r="60" spans="1:48" ht="15.75" x14ac:dyDescent="0.25">
      <c r="A60" s="2"/>
      <c r="B60" s="2" t="s">
        <v>17114</v>
      </c>
      <c r="C60" s="1"/>
      <c r="D60" s="2"/>
      <c r="E60" s="2" t="s">
        <v>403</v>
      </c>
      <c r="F60" s="1"/>
      <c r="G60" s="2"/>
      <c r="H60" s="2"/>
      <c r="I60" s="16"/>
      <c r="J60" s="16"/>
      <c r="K60" s="24"/>
      <c r="L60" s="25"/>
      <c r="M60" s="2"/>
      <c r="N60" s="1"/>
      <c r="O60" s="2"/>
      <c r="P60" s="1"/>
      <c r="Q60" s="9"/>
      <c r="R60" s="7"/>
      <c r="S60" s="7"/>
      <c r="T60" s="10">
        <f t="shared" ca="1" si="2"/>
        <v>45631</v>
      </c>
      <c r="U60" s="8"/>
      <c r="V60" s="8"/>
      <c r="W60" s="8"/>
      <c r="X60" s="7"/>
      <c r="Y60" s="8"/>
      <c r="Z60" s="7"/>
      <c r="AA60" s="7"/>
      <c r="AB60" s="61"/>
      <c r="AC60" s="61"/>
      <c r="AD60" s="11"/>
      <c r="AE60" s="11"/>
      <c r="AF60" s="7"/>
      <c r="AG60" s="7"/>
      <c r="AH60" s="7"/>
      <c r="AI60" s="7"/>
      <c r="AJ60" s="8"/>
      <c r="AK60" s="7"/>
      <c r="AL60" s="7"/>
      <c r="AM60" s="7"/>
      <c r="AN60" s="7"/>
      <c r="AO60" s="7"/>
      <c r="AP60" s="8"/>
      <c r="AQ60" s="12"/>
      <c r="AR60" s="8"/>
      <c r="AS60" s="8"/>
      <c r="AT60" s="8"/>
      <c r="AU60" s="8"/>
      <c r="AV60" s="8"/>
    </row>
    <row r="61" spans="1:48" ht="15.75" x14ac:dyDescent="0.25">
      <c r="A61" s="2"/>
      <c r="B61" s="2" t="s">
        <v>17115</v>
      </c>
      <c r="C61" s="1"/>
      <c r="D61" s="2"/>
      <c r="E61" s="2" t="s">
        <v>403</v>
      </c>
      <c r="F61" s="1"/>
      <c r="G61" s="2"/>
      <c r="H61" s="2"/>
      <c r="I61" s="16"/>
      <c r="J61" s="16"/>
      <c r="K61" s="24"/>
      <c r="L61" s="25"/>
      <c r="M61" s="2"/>
      <c r="N61" s="1"/>
      <c r="O61" s="2"/>
      <c r="P61" s="1"/>
      <c r="Q61" s="9"/>
      <c r="R61" s="7"/>
      <c r="S61" s="7"/>
      <c r="T61" s="10">
        <f t="shared" ca="1" si="2"/>
        <v>45631</v>
      </c>
      <c r="U61" s="8"/>
      <c r="V61" s="8"/>
      <c r="W61" s="8"/>
      <c r="X61" s="7"/>
      <c r="Y61" s="8"/>
      <c r="Z61" s="7"/>
      <c r="AA61" s="7"/>
      <c r="AB61" s="61"/>
      <c r="AC61" s="61"/>
      <c r="AD61" s="11"/>
      <c r="AE61" s="11"/>
      <c r="AF61" s="7"/>
      <c r="AG61" s="7"/>
      <c r="AH61" s="7"/>
      <c r="AI61" s="7"/>
      <c r="AJ61" s="8"/>
      <c r="AK61" s="7"/>
      <c r="AL61" s="7"/>
      <c r="AM61" s="7"/>
      <c r="AN61" s="7"/>
      <c r="AO61" s="7"/>
      <c r="AP61" s="8"/>
      <c r="AQ61" s="12"/>
      <c r="AR61" s="8"/>
      <c r="AS61" s="8"/>
      <c r="AT61" s="8"/>
      <c r="AU61" s="8"/>
      <c r="AV61" s="8"/>
    </row>
    <row r="62" spans="1:48" ht="31.5" x14ac:dyDescent="0.25">
      <c r="A62" s="2" t="s">
        <v>17119</v>
      </c>
      <c r="B62" s="2" t="s">
        <v>17120</v>
      </c>
      <c r="C62" s="1" t="s">
        <v>145</v>
      </c>
      <c r="D62" s="2"/>
      <c r="E62" s="2" t="s">
        <v>335</v>
      </c>
      <c r="F62" s="1" t="s">
        <v>344</v>
      </c>
      <c r="G62" s="2" t="s">
        <v>487</v>
      </c>
      <c r="H62" s="2" t="s">
        <v>430</v>
      </c>
      <c r="I62" s="16">
        <v>1</v>
      </c>
      <c r="J62" s="16" t="s">
        <v>498</v>
      </c>
      <c r="K62" s="58" t="s">
        <v>17142</v>
      </c>
      <c r="L62" s="25">
        <v>695520759</v>
      </c>
      <c r="M62" s="2" t="s">
        <v>17121</v>
      </c>
      <c r="N62" s="1" t="s">
        <v>131</v>
      </c>
      <c r="O62" s="2" t="s">
        <v>121</v>
      </c>
      <c r="P62" s="1" t="s">
        <v>140</v>
      </c>
      <c r="Q62" s="9">
        <v>38903</v>
      </c>
      <c r="R62" s="7" t="s">
        <v>123</v>
      </c>
      <c r="S62" s="7" t="s">
        <v>167</v>
      </c>
      <c r="T62" s="10">
        <f t="shared" ca="1" si="2"/>
        <v>6728</v>
      </c>
      <c r="U62" s="8"/>
      <c r="V62" s="8"/>
      <c r="W62" s="8"/>
      <c r="X62" s="7"/>
      <c r="Y62" s="8"/>
      <c r="Z62" s="7"/>
      <c r="AA62" s="7" t="s">
        <v>222</v>
      </c>
      <c r="AB62" s="61"/>
      <c r="AC62" s="61"/>
      <c r="AD62" s="11"/>
      <c r="AE62" s="11"/>
      <c r="AF62" s="7" t="s">
        <v>278</v>
      </c>
      <c r="AG62" s="7" t="s">
        <v>17122</v>
      </c>
      <c r="AH62" s="7"/>
      <c r="AI62" s="7"/>
      <c r="AJ62" s="8" t="s">
        <v>562</v>
      </c>
      <c r="AK62" s="7" t="s">
        <v>327</v>
      </c>
      <c r="AL62" s="7" t="s">
        <v>347</v>
      </c>
      <c r="AM62" s="7"/>
      <c r="AN62" s="7"/>
      <c r="AO62" s="7"/>
      <c r="AP62" s="8" t="s">
        <v>17123</v>
      </c>
      <c r="AQ62" s="12">
        <v>4</v>
      </c>
      <c r="AR62" s="8"/>
      <c r="AS62" s="8"/>
      <c r="AT62" s="8"/>
      <c r="AU62" s="8"/>
      <c r="AV62" s="8"/>
    </row>
    <row r="63" spans="1:48" ht="15.75" x14ac:dyDescent="0.25">
      <c r="A63" s="2" t="s">
        <v>17124</v>
      </c>
      <c r="B63" s="2" t="s">
        <v>17125</v>
      </c>
      <c r="C63" s="1" t="s">
        <v>145</v>
      </c>
      <c r="D63" s="2"/>
      <c r="E63" s="2" t="s">
        <v>335</v>
      </c>
      <c r="F63" s="1" t="s">
        <v>344</v>
      </c>
      <c r="G63" s="2" t="s">
        <v>487</v>
      </c>
      <c r="H63" s="2" t="s">
        <v>430</v>
      </c>
      <c r="I63" s="16">
        <v>1</v>
      </c>
      <c r="J63" s="16" t="s">
        <v>498</v>
      </c>
      <c r="K63" s="58" t="s">
        <v>17126</v>
      </c>
      <c r="L63" s="25">
        <v>768148207</v>
      </c>
      <c r="M63" s="2" t="s">
        <v>17127</v>
      </c>
      <c r="N63" s="1" t="s">
        <v>581</v>
      </c>
      <c r="O63" s="2" t="s">
        <v>582</v>
      </c>
      <c r="P63" s="1" t="s">
        <v>142</v>
      </c>
      <c r="Q63" s="9">
        <v>38893</v>
      </c>
      <c r="R63" s="7" t="s">
        <v>123</v>
      </c>
      <c r="S63" s="7" t="s">
        <v>167</v>
      </c>
      <c r="T63" s="10">
        <f t="shared" ca="1" si="2"/>
        <v>6738</v>
      </c>
      <c r="U63" s="8"/>
      <c r="V63" s="8"/>
      <c r="W63" s="8"/>
      <c r="X63" s="7"/>
      <c r="Y63" s="8"/>
      <c r="Z63" s="7"/>
      <c r="AA63" s="7" t="s">
        <v>222</v>
      </c>
      <c r="AB63" s="61"/>
      <c r="AC63" s="61"/>
      <c r="AD63" s="11"/>
      <c r="AE63" s="11"/>
      <c r="AF63" s="7" t="s">
        <v>286</v>
      </c>
      <c r="AG63" s="7" t="s">
        <v>17112</v>
      </c>
      <c r="AH63" s="7"/>
      <c r="AI63" s="7"/>
      <c r="AJ63" s="8" t="s">
        <v>562</v>
      </c>
      <c r="AK63" s="7" t="s">
        <v>327</v>
      </c>
      <c r="AL63" s="7" t="s">
        <v>347</v>
      </c>
      <c r="AM63" s="7"/>
      <c r="AN63" s="7"/>
      <c r="AO63" s="7"/>
      <c r="AP63" s="8"/>
      <c r="AQ63" s="12"/>
      <c r="AR63" s="8"/>
      <c r="AS63" s="8"/>
      <c r="AT63" s="8"/>
      <c r="AU63" s="8"/>
      <c r="AV63" s="8"/>
    </row>
    <row r="64" spans="1:48" ht="31.5" x14ac:dyDescent="0.25">
      <c r="A64" s="2" t="s">
        <v>17129</v>
      </c>
      <c r="B64" s="2" t="s">
        <v>17128</v>
      </c>
      <c r="C64" s="1" t="s">
        <v>145</v>
      </c>
      <c r="D64" s="2" t="s">
        <v>17141</v>
      </c>
      <c r="E64" s="2" t="s">
        <v>337</v>
      </c>
      <c r="F64" s="1" t="s">
        <v>17140</v>
      </c>
      <c r="G64" s="2" t="s">
        <v>488</v>
      </c>
      <c r="H64" s="2" t="s">
        <v>431</v>
      </c>
      <c r="I64" s="16">
        <v>0.5</v>
      </c>
      <c r="J64" s="16" t="s">
        <v>498</v>
      </c>
      <c r="K64" s="58" t="s">
        <v>17130</v>
      </c>
      <c r="L64" s="25">
        <v>652702623</v>
      </c>
      <c r="M64" s="2" t="s">
        <v>17131</v>
      </c>
      <c r="N64" s="1" t="s">
        <v>17132</v>
      </c>
      <c r="O64" s="2" t="s">
        <v>17133</v>
      </c>
      <c r="P64" s="1" t="s">
        <v>143</v>
      </c>
      <c r="Q64" s="9">
        <v>27961</v>
      </c>
      <c r="R64" s="7" t="s">
        <v>17134</v>
      </c>
      <c r="S64" s="7" t="s">
        <v>167</v>
      </c>
      <c r="T64" s="10">
        <f t="shared" ca="1" si="2"/>
        <v>17670</v>
      </c>
      <c r="U64" s="8"/>
      <c r="V64" s="8"/>
      <c r="W64" s="8"/>
      <c r="X64" s="7"/>
      <c r="Y64" s="8"/>
      <c r="Z64" s="7"/>
      <c r="AA64" s="7" t="s">
        <v>230</v>
      </c>
      <c r="AB64" s="61"/>
      <c r="AC64" s="61"/>
      <c r="AD64" s="11" t="s">
        <v>17135</v>
      </c>
      <c r="AE64" s="11">
        <v>24023038</v>
      </c>
      <c r="AF64" s="7" t="s">
        <v>279</v>
      </c>
      <c r="AG64" s="7" t="s">
        <v>17136</v>
      </c>
      <c r="AH64" s="7"/>
      <c r="AI64" s="7" t="s">
        <v>17137</v>
      </c>
      <c r="AJ64" s="8" t="s">
        <v>17138</v>
      </c>
      <c r="AK64" s="7"/>
      <c r="AL64" s="7"/>
      <c r="AM64" s="7" t="s">
        <v>17139</v>
      </c>
      <c r="AN64" s="7" t="s">
        <v>145</v>
      </c>
      <c r="AO64" s="7" t="s">
        <v>146</v>
      </c>
      <c r="AP64" s="8" t="s">
        <v>371</v>
      </c>
      <c r="AQ64" s="12">
        <v>27</v>
      </c>
      <c r="AR64" s="8" t="s">
        <v>146</v>
      </c>
      <c r="AS64" s="8"/>
      <c r="AT64" s="8"/>
      <c r="AU64" s="8"/>
      <c r="AV64" s="8"/>
    </row>
    <row r="65" spans="1:48" ht="15.75" x14ac:dyDescent="0.25">
      <c r="A65" s="2" t="s">
        <v>17143</v>
      </c>
      <c r="B65" s="2" t="s">
        <v>17144</v>
      </c>
      <c r="C65" s="1" t="s">
        <v>145</v>
      </c>
      <c r="D65" s="2"/>
      <c r="E65" s="2" t="s">
        <v>437</v>
      </c>
      <c r="F65" s="1" t="s">
        <v>17145</v>
      </c>
      <c r="G65" s="2" t="s">
        <v>490</v>
      </c>
      <c r="H65" s="2" t="s">
        <v>430</v>
      </c>
      <c r="I65" s="16">
        <v>1</v>
      </c>
      <c r="J65" s="16" t="s">
        <v>498</v>
      </c>
      <c r="K65" s="24"/>
      <c r="L65" s="25"/>
      <c r="M65" s="2"/>
      <c r="N65" s="1"/>
      <c r="O65" s="2"/>
      <c r="P65" s="1"/>
      <c r="Q65" s="9"/>
      <c r="R65" s="7"/>
      <c r="S65" s="7"/>
      <c r="T65" s="10">
        <f t="shared" ca="1" si="2"/>
        <v>45631</v>
      </c>
      <c r="U65" s="8"/>
      <c r="V65" s="8"/>
      <c r="W65" s="8"/>
      <c r="X65" s="7"/>
      <c r="Y65" s="8"/>
      <c r="Z65" s="7"/>
      <c r="AA65" s="7"/>
      <c r="AB65" s="61"/>
      <c r="AC65" s="61"/>
      <c r="AD65" s="11"/>
      <c r="AE65" s="11"/>
      <c r="AF65" s="7"/>
      <c r="AG65" s="7"/>
      <c r="AH65" s="7"/>
      <c r="AI65" s="7"/>
      <c r="AJ65" s="8"/>
      <c r="AK65" s="7"/>
      <c r="AL65" s="7"/>
      <c r="AM65" s="7"/>
      <c r="AN65" s="7"/>
      <c r="AO65" s="7"/>
      <c r="AP65" s="8"/>
      <c r="AQ65" s="12"/>
      <c r="AR65" s="8"/>
      <c r="AS65" s="8"/>
      <c r="AT65" s="8"/>
      <c r="AU65" s="8"/>
      <c r="AV65" s="8"/>
    </row>
    <row r="66" spans="1:48" ht="15.75" x14ac:dyDescent="0.25">
      <c r="A66" s="2"/>
      <c r="B66" s="2"/>
      <c r="C66" s="1"/>
      <c r="D66" s="2"/>
      <c r="E66" s="2"/>
      <c r="F66" s="1"/>
      <c r="G66" s="2"/>
      <c r="H66" s="2"/>
      <c r="I66" s="16"/>
      <c r="J66" s="16"/>
      <c r="K66" s="24"/>
      <c r="L66" s="25"/>
      <c r="M66" s="2"/>
      <c r="N66" s="1"/>
      <c r="O66" s="2"/>
      <c r="P66" s="1"/>
      <c r="Q66" s="9"/>
      <c r="R66" s="7"/>
      <c r="S66" s="7"/>
      <c r="T66" s="10">
        <f t="shared" ca="1" si="2"/>
        <v>45631</v>
      </c>
      <c r="U66" s="8"/>
      <c r="V66" s="8"/>
      <c r="W66" s="8"/>
      <c r="X66" s="7"/>
      <c r="Y66" s="8"/>
      <c r="Z66" s="7"/>
      <c r="AA66" s="7"/>
      <c r="AB66" s="61"/>
      <c r="AC66" s="61"/>
      <c r="AD66" s="11"/>
      <c r="AE66" s="11"/>
      <c r="AF66" s="7"/>
      <c r="AG66" s="7"/>
      <c r="AH66" s="7"/>
      <c r="AI66" s="7"/>
      <c r="AJ66" s="8"/>
      <c r="AK66" s="7"/>
      <c r="AL66" s="7"/>
      <c r="AM66" s="7"/>
      <c r="AN66" s="7"/>
      <c r="AO66" s="7"/>
      <c r="AP66" s="8"/>
      <c r="AQ66" s="12"/>
      <c r="AR66" s="8"/>
      <c r="AS66" s="8"/>
      <c r="AT66" s="8"/>
      <c r="AU66" s="8"/>
      <c r="AV66" s="8"/>
    </row>
    <row r="67" spans="1:48" ht="15.75" x14ac:dyDescent="0.25">
      <c r="A67" s="2"/>
      <c r="B67" s="2"/>
      <c r="C67" s="1"/>
      <c r="D67" s="2"/>
      <c r="E67" s="2"/>
      <c r="F67" s="1"/>
      <c r="G67" s="2"/>
      <c r="H67" s="2"/>
      <c r="I67" s="16"/>
      <c r="J67" s="16"/>
      <c r="K67" s="24"/>
      <c r="L67" s="25"/>
      <c r="M67" s="2"/>
      <c r="N67" s="1"/>
      <c r="O67" s="2"/>
      <c r="P67" s="1"/>
      <c r="Q67" s="9"/>
      <c r="R67" s="7"/>
      <c r="S67" s="7"/>
      <c r="T67" s="10">
        <f t="shared" ca="1" si="2"/>
        <v>45631</v>
      </c>
      <c r="U67" s="8"/>
      <c r="V67" s="8"/>
      <c r="W67" s="8"/>
      <c r="X67" s="7"/>
      <c r="Y67" s="8"/>
      <c r="Z67" s="7"/>
      <c r="AA67" s="7"/>
      <c r="AB67" s="61"/>
      <c r="AC67" s="61"/>
      <c r="AD67" s="11"/>
      <c r="AE67" s="11"/>
      <c r="AF67" s="7"/>
      <c r="AG67" s="7"/>
      <c r="AH67" s="7"/>
      <c r="AI67" s="7"/>
      <c r="AJ67" s="8"/>
      <c r="AK67" s="7"/>
      <c r="AL67" s="7"/>
      <c r="AM67" s="7"/>
      <c r="AN67" s="7"/>
      <c r="AO67" s="7"/>
      <c r="AP67" s="8"/>
      <c r="AQ67" s="12"/>
      <c r="AR67" s="8"/>
      <c r="AS67" s="8"/>
      <c r="AT67" s="8"/>
      <c r="AU67" s="8"/>
      <c r="AV67" s="8"/>
    </row>
    <row r="68" spans="1:48" ht="15.75" x14ac:dyDescent="0.25">
      <c r="A68" s="2"/>
      <c r="B68" s="2"/>
      <c r="C68" s="1"/>
      <c r="D68" s="2"/>
      <c r="E68" s="2"/>
      <c r="F68" s="1"/>
      <c r="G68" s="2"/>
      <c r="H68" s="2"/>
      <c r="I68" s="16"/>
      <c r="J68" s="16"/>
      <c r="K68" s="24"/>
      <c r="L68" s="25"/>
      <c r="M68" s="2"/>
      <c r="N68" s="1"/>
      <c r="O68" s="2"/>
      <c r="P68" s="1"/>
      <c r="Q68" s="9"/>
      <c r="R68" s="7"/>
      <c r="S68" s="7"/>
      <c r="T68" s="10">
        <f t="shared" ca="1" si="2"/>
        <v>45631</v>
      </c>
      <c r="U68" s="8"/>
      <c r="V68" s="8"/>
      <c r="W68" s="8"/>
      <c r="X68" s="7"/>
      <c r="Y68" s="8"/>
      <c r="Z68" s="7"/>
      <c r="AA68" s="7"/>
      <c r="AB68" s="61"/>
      <c r="AC68" s="61"/>
      <c r="AD68" s="11"/>
      <c r="AE68" s="11"/>
      <c r="AF68" s="7"/>
      <c r="AG68" s="7"/>
      <c r="AH68" s="7"/>
      <c r="AI68" s="7"/>
      <c r="AJ68" s="8"/>
      <c r="AK68" s="7"/>
      <c r="AL68" s="7"/>
      <c r="AM68" s="7"/>
      <c r="AN68" s="7"/>
      <c r="AO68" s="7"/>
      <c r="AP68" s="8"/>
      <c r="AQ68" s="12"/>
      <c r="AR68" s="8"/>
      <c r="AS68" s="8"/>
      <c r="AT68" s="8"/>
      <c r="AU68" s="8"/>
      <c r="AV68" s="8"/>
    </row>
    <row r="69" spans="1:48" ht="15.75" x14ac:dyDescent="0.25">
      <c r="A69" s="2"/>
      <c r="B69" s="2"/>
      <c r="C69" s="1"/>
      <c r="D69" s="2"/>
      <c r="E69" s="2"/>
      <c r="F69" s="1"/>
      <c r="G69" s="2"/>
      <c r="H69" s="2"/>
      <c r="I69" s="16"/>
      <c r="J69" s="16"/>
      <c r="K69" s="24"/>
      <c r="L69" s="25"/>
      <c r="M69" s="2"/>
      <c r="N69" s="1"/>
      <c r="O69" s="2"/>
      <c r="P69" s="1"/>
      <c r="Q69" s="9"/>
      <c r="R69" s="7"/>
      <c r="S69" s="7"/>
      <c r="T69" s="10">
        <f t="shared" ref="T69:T90" ca="1" si="3">TODAY()-Q69</f>
        <v>45631</v>
      </c>
      <c r="U69" s="8"/>
      <c r="V69" s="8"/>
      <c r="W69" s="8"/>
      <c r="X69" s="7"/>
      <c r="Y69" s="8"/>
      <c r="Z69" s="7"/>
      <c r="AA69" s="7"/>
      <c r="AB69" s="61"/>
      <c r="AC69" s="61"/>
      <c r="AD69" s="11"/>
      <c r="AE69" s="11"/>
      <c r="AF69" s="7"/>
      <c r="AG69" s="7"/>
      <c r="AH69" s="7"/>
      <c r="AI69" s="7"/>
      <c r="AJ69" s="8"/>
      <c r="AK69" s="7"/>
      <c r="AL69" s="7"/>
      <c r="AM69" s="7"/>
      <c r="AN69" s="7"/>
      <c r="AO69" s="7"/>
      <c r="AP69" s="8"/>
      <c r="AQ69" s="12"/>
      <c r="AR69" s="8"/>
      <c r="AS69" s="8"/>
      <c r="AT69" s="8"/>
      <c r="AU69" s="8"/>
      <c r="AV69" s="8"/>
    </row>
    <row r="70" spans="1:48" ht="15.75" x14ac:dyDescent="0.25">
      <c r="A70" s="2"/>
      <c r="B70" s="2"/>
      <c r="C70" s="1"/>
      <c r="D70" s="2"/>
      <c r="E70" s="2"/>
      <c r="F70" s="1"/>
      <c r="G70" s="2"/>
      <c r="H70" s="2"/>
      <c r="I70" s="16"/>
      <c r="J70" s="16"/>
      <c r="K70" s="24"/>
      <c r="L70" s="25"/>
      <c r="M70" s="2"/>
      <c r="N70" s="1"/>
      <c r="O70" s="2"/>
      <c r="P70" s="1"/>
      <c r="Q70" s="9"/>
      <c r="R70" s="7"/>
      <c r="S70" s="7"/>
      <c r="T70" s="10">
        <f t="shared" ca="1" si="3"/>
        <v>45631</v>
      </c>
      <c r="U70" s="8"/>
      <c r="V70" s="8"/>
      <c r="W70" s="8"/>
      <c r="X70" s="7"/>
      <c r="Y70" s="8"/>
      <c r="Z70" s="7"/>
      <c r="AA70" s="7"/>
      <c r="AB70" s="61"/>
      <c r="AC70" s="61"/>
      <c r="AD70" s="11"/>
      <c r="AE70" s="11"/>
      <c r="AF70" s="7"/>
      <c r="AG70" s="7"/>
      <c r="AH70" s="7"/>
      <c r="AI70" s="7"/>
      <c r="AJ70" s="8"/>
      <c r="AK70" s="7"/>
      <c r="AL70" s="7"/>
      <c r="AM70" s="7"/>
      <c r="AN70" s="7"/>
      <c r="AO70" s="7"/>
      <c r="AP70" s="8"/>
      <c r="AQ70" s="12"/>
      <c r="AR70" s="8"/>
      <c r="AS70" s="8"/>
      <c r="AT70" s="8"/>
      <c r="AU70" s="8"/>
      <c r="AV70" s="8"/>
    </row>
    <row r="71" spans="1:48" ht="15.75" x14ac:dyDescent="0.25">
      <c r="A71" s="2"/>
      <c r="B71" s="2"/>
      <c r="C71" s="1"/>
      <c r="D71" s="2"/>
      <c r="E71" s="2"/>
      <c r="F71" s="1"/>
      <c r="G71" s="2"/>
      <c r="H71" s="2"/>
      <c r="I71" s="16"/>
      <c r="J71" s="16"/>
      <c r="K71" s="24"/>
      <c r="L71" s="25"/>
      <c r="M71" s="2"/>
      <c r="N71" s="1"/>
      <c r="O71" s="2"/>
      <c r="P71" s="1"/>
      <c r="Q71" s="9"/>
      <c r="R71" s="7"/>
      <c r="S71" s="7"/>
      <c r="T71" s="10">
        <f t="shared" ca="1" si="3"/>
        <v>45631</v>
      </c>
      <c r="U71" s="8"/>
      <c r="V71" s="8"/>
      <c r="W71" s="8"/>
      <c r="X71" s="7"/>
      <c r="Y71" s="8"/>
      <c r="Z71" s="7"/>
      <c r="AA71" s="7"/>
      <c r="AB71" s="61"/>
      <c r="AC71" s="61"/>
      <c r="AD71" s="11"/>
      <c r="AE71" s="11"/>
      <c r="AF71" s="7"/>
      <c r="AG71" s="7"/>
      <c r="AH71" s="7"/>
      <c r="AI71" s="7"/>
      <c r="AJ71" s="8"/>
      <c r="AK71" s="7"/>
      <c r="AL71" s="7"/>
      <c r="AM71" s="7"/>
      <c r="AN71" s="7"/>
      <c r="AO71" s="7"/>
      <c r="AP71" s="8"/>
      <c r="AQ71" s="12"/>
      <c r="AR71" s="8"/>
      <c r="AS71" s="8"/>
      <c r="AT71" s="8"/>
      <c r="AU71" s="8"/>
      <c r="AV71" s="8"/>
    </row>
    <row r="72" spans="1:48" ht="15.75" x14ac:dyDescent="0.25">
      <c r="A72" s="2"/>
      <c r="B72" s="2"/>
      <c r="C72" s="1"/>
      <c r="D72" s="2"/>
      <c r="E72" s="2"/>
      <c r="F72" s="1"/>
      <c r="G72" s="2"/>
      <c r="H72" s="2"/>
      <c r="I72" s="16"/>
      <c r="J72" s="16"/>
      <c r="K72" s="24"/>
      <c r="L72" s="25"/>
      <c r="M72" s="2"/>
      <c r="N72" s="1"/>
      <c r="O72" s="2"/>
      <c r="P72" s="1"/>
      <c r="Q72" s="9"/>
      <c r="R72" s="7"/>
      <c r="S72" s="7"/>
      <c r="T72" s="10">
        <f t="shared" ca="1" si="3"/>
        <v>45631</v>
      </c>
      <c r="U72" s="8"/>
      <c r="V72" s="8"/>
      <c r="W72" s="8"/>
      <c r="X72" s="7"/>
      <c r="Y72" s="8"/>
      <c r="Z72" s="7"/>
      <c r="AA72" s="7"/>
      <c r="AB72" s="61"/>
      <c r="AC72" s="61"/>
      <c r="AD72" s="11"/>
      <c r="AE72" s="11"/>
      <c r="AF72" s="7"/>
      <c r="AG72" s="7"/>
      <c r="AH72" s="7"/>
      <c r="AI72" s="7"/>
      <c r="AJ72" s="8"/>
      <c r="AK72" s="7"/>
      <c r="AL72" s="7"/>
      <c r="AM72" s="7"/>
      <c r="AN72" s="7"/>
      <c r="AO72" s="7"/>
      <c r="AP72" s="8"/>
      <c r="AQ72" s="12"/>
      <c r="AR72" s="8"/>
      <c r="AS72" s="8"/>
      <c r="AT72" s="8"/>
      <c r="AU72" s="8"/>
      <c r="AV72" s="8"/>
    </row>
    <row r="73" spans="1:48" ht="15.75" x14ac:dyDescent="0.25">
      <c r="A73" s="2"/>
      <c r="B73" s="2"/>
      <c r="C73" s="1"/>
      <c r="D73" s="2"/>
      <c r="E73" s="2"/>
      <c r="F73" s="1"/>
      <c r="G73" s="2"/>
      <c r="H73" s="2"/>
      <c r="I73" s="16"/>
      <c r="J73" s="16"/>
      <c r="K73" s="24"/>
      <c r="L73" s="25"/>
      <c r="M73" s="2"/>
      <c r="N73" s="1"/>
      <c r="O73" s="2"/>
      <c r="P73" s="1"/>
      <c r="Q73" s="9"/>
      <c r="R73" s="7"/>
      <c r="S73" s="7"/>
      <c r="T73" s="10">
        <f t="shared" ca="1" si="3"/>
        <v>45631</v>
      </c>
      <c r="U73" s="8"/>
      <c r="V73" s="8"/>
      <c r="W73" s="8"/>
      <c r="X73" s="7"/>
      <c r="Y73" s="8"/>
      <c r="Z73" s="7"/>
      <c r="AA73" s="7"/>
      <c r="AB73" s="61"/>
      <c r="AC73" s="61"/>
      <c r="AD73" s="11"/>
      <c r="AE73" s="11"/>
      <c r="AF73" s="7"/>
      <c r="AG73" s="7"/>
      <c r="AH73" s="7"/>
      <c r="AI73" s="7"/>
      <c r="AJ73" s="8"/>
      <c r="AK73" s="7"/>
      <c r="AL73" s="7"/>
      <c r="AM73" s="7"/>
      <c r="AN73" s="7"/>
      <c r="AO73" s="7"/>
      <c r="AP73" s="8"/>
      <c r="AQ73" s="12"/>
      <c r="AR73" s="8"/>
      <c r="AS73" s="8"/>
      <c r="AT73" s="8"/>
      <c r="AU73" s="8"/>
      <c r="AV73" s="8"/>
    </row>
    <row r="74" spans="1:48" ht="15.75" x14ac:dyDescent="0.25">
      <c r="A74" s="2"/>
      <c r="B74" s="2"/>
      <c r="C74" s="1"/>
      <c r="D74" s="2"/>
      <c r="E74" s="2"/>
      <c r="F74" s="1"/>
      <c r="G74" s="2"/>
      <c r="H74" s="2"/>
      <c r="I74" s="16"/>
      <c r="J74" s="16"/>
      <c r="K74" s="24"/>
      <c r="L74" s="25"/>
      <c r="M74" s="2"/>
      <c r="N74" s="1"/>
      <c r="O74" s="2"/>
      <c r="P74" s="1"/>
      <c r="Q74" s="9"/>
      <c r="R74" s="7"/>
      <c r="S74" s="7"/>
      <c r="T74" s="10">
        <f t="shared" ca="1" si="3"/>
        <v>45631</v>
      </c>
      <c r="U74" s="8"/>
      <c r="V74" s="8"/>
      <c r="W74" s="8"/>
      <c r="X74" s="7"/>
      <c r="Y74" s="8"/>
      <c r="Z74" s="7"/>
      <c r="AA74" s="7"/>
      <c r="AB74" s="61"/>
      <c r="AC74" s="61"/>
      <c r="AD74" s="11"/>
      <c r="AE74" s="11"/>
      <c r="AF74" s="7"/>
      <c r="AG74" s="7"/>
      <c r="AH74" s="7"/>
      <c r="AI74" s="7"/>
      <c r="AJ74" s="8"/>
      <c r="AK74" s="7"/>
      <c r="AL74" s="7"/>
      <c r="AM74" s="7"/>
      <c r="AN74" s="7"/>
      <c r="AO74" s="7"/>
      <c r="AP74" s="8"/>
      <c r="AQ74" s="12"/>
      <c r="AR74" s="8"/>
      <c r="AS74" s="8"/>
      <c r="AT74" s="8"/>
      <c r="AU74" s="8"/>
      <c r="AV74" s="8"/>
    </row>
    <row r="75" spans="1:48" ht="15.75" x14ac:dyDescent="0.25">
      <c r="A75" s="2"/>
      <c r="B75" s="2"/>
      <c r="C75" s="1"/>
      <c r="D75" s="2"/>
      <c r="E75" s="2"/>
      <c r="F75" s="1"/>
      <c r="G75" s="2"/>
      <c r="H75" s="2"/>
      <c r="I75" s="16"/>
      <c r="J75" s="16"/>
      <c r="K75" s="24"/>
      <c r="L75" s="25"/>
      <c r="M75" s="2"/>
      <c r="N75" s="1"/>
      <c r="O75" s="2"/>
      <c r="P75" s="1"/>
      <c r="Q75" s="9"/>
      <c r="R75" s="7"/>
      <c r="S75" s="7"/>
      <c r="T75" s="10">
        <f t="shared" ca="1" si="3"/>
        <v>45631</v>
      </c>
      <c r="U75" s="8"/>
      <c r="V75" s="8"/>
      <c r="W75" s="8"/>
      <c r="X75" s="7"/>
      <c r="Y75" s="8"/>
      <c r="Z75" s="7"/>
      <c r="AA75" s="7"/>
      <c r="AB75" s="61"/>
      <c r="AC75" s="61"/>
      <c r="AD75" s="11"/>
      <c r="AE75" s="11"/>
      <c r="AF75" s="7"/>
      <c r="AG75" s="7"/>
      <c r="AH75" s="7"/>
      <c r="AI75" s="7"/>
      <c r="AJ75" s="8"/>
      <c r="AK75" s="7"/>
      <c r="AL75" s="7"/>
      <c r="AM75" s="7"/>
      <c r="AN75" s="7"/>
      <c r="AO75" s="7"/>
      <c r="AP75" s="8"/>
      <c r="AQ75" s="12"/>
      <c r="AR75" s="8"/>
      <c r="AS75" s="8"/>
      <c r="AT75" s="8"/>
      <c r="AU75" s="8"/>
      <c r="AV75" s="8"/>
    </row>
    <row r="76" spans="1:48" ht="15.75" x14ac:dyDescent="0.25">
      <c r="A76" s="2"/>
      <c r="B76" s="2"/>
      <c r="C76" s="1"/>
      <c r="D76" s="2"/>
      <c r="E76" s="2"/>
      <c r="F76" s="1"/>
      <c r="G76" s="2"/>
      <c r="H76" s="2"/>
      <c r="I76" s="16"/>
      <c r="J76" s="16"/>
      <c r="K76" s="24"/>
      <c r="L76" s="25"/>
      <c r="M76" s="2"/>
      <c r="N76" s="1"/>
      <c r="O76" s="2"/>
      <c r="P76" s="1"/>
      <c r="Q76" s="9"/>
      <c r="R76" s="7"/>
      <c r="S76" s="7"/>
      <c r="T76" s="10">
        <f t="shared" ca="1" si="3"/>
        <v>45631</v>
      </c>
      <c r="U76" s="8"/>
      <c r="V76" s="8"/>
      <c r="W76" s="8"/>
      <c r="X76" s="7"/>
      <c r="Y76" s="8"/>
      <c r="Z76" s="7"/>
      <c r="AA76" s="7"/>
      <c r="AB76" s="61"/>
      <c r="AC76" s="61"/>
      <c r="AD76" s="11"/>
      <c r="AE76" s="11"/>
      <c r="AF76" s="7"/>
      <c r="AG76" s="7"/>
      <c r="AH76" s="7"/>
      <c r="AI76" s="7"/>
      <c r="AJ76" s="8"/>
      <c r="AK76" s="7"/>
      <c r="AL76" s="7"/>
      <c r="AM76" s="7"/>
      <c r="AN76" s="7"/>
      <c r="AO76" s="7"/>
      <c r="AP76" s="8"/>
      <c r="AQ76" s="12"/>
      <c r="AR76" s="8"/>
      <c r="AS76" s="8"/>
      <c r="AT76" s="8"/>
      <c r="AU76" s="8"/>
      <c r="AV76" s="8"/>
    </row>
    <row r="77" spans="1:48" ht="15.75" x14ac:dyDescent="0.25">
      <c r="A77" s="2"/>
      <c r="B77" s="2"/>
      <c r="C77" s="1"/>
      <c r="D77" s="2"/>
      <c r="E77" s="2"/>
      <c r="F77" s="1"/>
      <c r="G77" s="2"/>
      <c r="H77" s="2"/>
      <c r="I77" s="16"/>
      <c r="J77" s="16"/>
      <c r="K77" s="24"/>
      <c r="L77" s="25"/>
      <c r="M77" s="2"/>
      <c r="N77" s="1"/>
      <c r="O77" s="2"/>
      <c r="P77" s="1"/>
      <c r="Q77" s="9"/>
      <c r="R77" s="7"/>
      <c r="S77" s="7"/>
      <c r="T77" s="10">
        <f t="shared" ca="1" si="3"/>
        <v>45631</v>
      </c>
      <c r="U77" s="8"/>
      <c r="V77" s="8"/>
      <c r="W77" s="8"/>
      <c r="X77" s="7"/>
      <c r="Y77" s="8"/>
      <c r="Z77" s="7"/>
      <c r="AA77" s="7"/>
      <c r="AB77" s="61"/>
      <c r="AC77" s="61"/>
      <c r="AD77" s="11"/>
      <c r="AE77" s="11"/>
      <c r="AF77" s="7"/>
      <c r="AG77" s="7"/>
      <c r="AH77" s="7"/>
      <c r="AI77" s="7"/>
      <c r="AJ77" s="8"/>
      <c r="AK77" s="7"/>
      <c r="AL77" s="7"/>
      <c r="AM77" s="7"/>
      <c r="AN77" s="7"/>
      <c r="AO77" s="7"/>
      <c r="AP77" s="8"/>
      <c r="AQ77" s="12"/>
      <c r="AR77" s="8"/>
      <c r="AS77" s="8"/>
      <c r="AT77" s="8"/>
      <c r="AU77" s="8"/>
      <c r="AV77" s="8"/>
    </row>
    <row r="78" spans="1:48" ht="15.75" x14ac:dyDescent="0.25">
      <c r="A78" s="2"/>
      <c r="B78" s="2"/>
      <c r="C78" s="1"/>
      <c r="D78" s="2"/>
      <c r="E78" s="2"/>
      <c r="F78" s="1"/>
      <c r="G78" s="2"/>
      <c r="H78" s="2"/>
      <c r="I78" s="16"/>
      <c r="J78" s="16"/>
      <c r="K78" s="24"/>
      <c r="L78" s="25"/>
      <c r="M78" s="2"/>
      <c r="N78" s="1"/>
      <c r="O78" s="2"/>
      <c r="P78" s="1"/>
      <c r="Q78" s="9"/>
      <c r="R78" s="7"/>
      <c r="S78" s="7"/>
      <c r="T78" s="10">
        <f t="shared" ca="1" si="3"/>
        <v>45631</v>
      </c>
      <c r="U78" s="8"/>
      <c r="V78" s="8"/>
      <c r="W78" s="8"/>
      <c r="X78" s="7"/>
      <c r="Y78" s="8"/>
      <c r="Z78" s="7"/>
      <c r="AA78" s="7"/>
      <c r="AB78" s="61"/>
      <c r="AC78" s="61"/>
      <c r="AD78" s="11"/>
      <c r="AE78" s="11"/>
      <c r="AF78" s="7"/>
      <c r="AG78" s="7"/>
      <c r="AH78" s="7"/>
      <c r="AI78" s="7"/>
      <c r="AJ78" s="8"/>
      <c r="AK78" s="7"/>
      <c r="AL78" s="7"/>
      <c r="AM78" s="7"/>
      <c r="AN78" s="7"/>
      <c r="AO78" s="7"/>
      <c r="AP78" s="8"/>
      <c r="AQ78" s="12"/>
      <c r="AR78" s="8"/>
      <c r="AS78" s="8"/>
      <c r="AT78" s="8"/>
      <c r="AU78" s="8"/>
      <c r="AV78" s="8"/>
    </row>
    <row r="79" spans="1:48" ht="15.75" x14ac:dyDescent="0.25">
      <c r="A79" s="2"/>
      <c r="B79" s="2"/>
      <c r="C79" s="1"/>
      <c r="D79" s="2"/>
      <c r="E79" s="2"/>
      <c r="F79" s="1"/>
      <c r="G79" s="2"/>
      <c r="H79" s="2"/>
      <c r="I79" s="16"/>
      <c r="J79" s="16"/>
      <c r="K79" s="24"/>
      <c r="L79" s="25"/>
      <c r="M79" s="2"/>
      <c r="N79" s="1"/>
      <c r="O79" s="2"/>
      <c r="P79" s="1"/>
      <c r="Q79" s="9"/>
      <c r="R79" s="7"/>
      <c r="S79" s="7"/>
      <c r="T79" s="10">
        <f t="shared" ca="1" si="3"/>
        <v>45631</v>
      </c>
      <c r="U79" s="8"/>
      <c r="V79" s="8"/>
      <c r="W79" s="8"/>
      <c r="X79" s="7"/>
      <c r="Y79" s="8"/>
      <c r="Z79" s="7"/>
      <c r="AA79" s="7"/>
      <c r="AB79" s="61"/>
      <c r="AC79" s="61"/>
      <c r="AD79" s="11"/>
      <c r="AE79" s="11"/>
      <c r="AF79" s="7"/>
      <c r="AG79" s="7"/>
      <c r="AH79" s="7"/>
      <c r="AI79" s="7"/>
      <c r="AJ79" s="8"/>
      <c r="AK79" s="7"/>
      <c r="AL79" s="7"/>
      <c r="AM79" s="7"/>
      <c r="AN79" s="7"/>
      <c r="AO79" s="7"/>
      <c r="AP79" s="8"/>
      <c r="AQ79" s="12"/>
      <c r="AR79" s="8"/>
      <c r="AS79" s="8"/>
      <c r="AT79" s="8"/>
      <c r="AU79" s="8"/>
      <c r="AV79" s="8"/>
    </row>
    <row r="80" spans="1:48" ht="15.75" x14ac:dyDescent="0.25">
      <c r="A80" s="2"/>
      <c r="B80" s="2"/>
      <c r="C80" s="1"/>
      <c r="D80" s="2"/>
      <c r="E80" s="2"/>
      <c r="F80" s="1"/>
      <c r="G80" s="2"/>
      <c r="H80" s="2"/>
      <c r="I80" s="16"/>
      <c r="J80" s="16"/>
      <c r="K80" s="24"/>
      <c r="L80" s="25"/>
      <c r="M80" s="2"/>
      <c r="N80" s="1"/>
      <c r="O80" s="2"/>
      <c r="P80" s="1"/>
      <c r="Q80" s="9"/>
      <c r="R80" s="7"/>
      <c r="S80" s="7"/>
      <c r="T80" s="10">
        <f t="shared" ca="1" si="3"/>
        <v>45631</v>
      </c>
      <c r="U80" s="8"/>
      <c r="V80" s="8"/>
      <c r="W80" s="8"/>
      <c r="X80" s="7"/>
      <c r="Y80" s="8"/>
      <c r="Z80" s="7"/>
      <c r="AA80" s="7"/>
      <c r="AB80" s="61"/>
      <c r="AC80" s="61"/>
      <c r="AD80" s="11"/>
      <c r="AE80" s="11"/>
      <c r="AF80" s="7"/>
      <c r="AG80" s="7"/>
      <c r="AH80" s="7"/>
      <c r="AI80" s="7"/>
      <c r="AJ80" s="8"/>
      <c r="AK80" s="7"/>
      <c r="AL80" s="7"/>
      <c r="AM80" s="7"/>
      <c r="AN80" s="7"/>
      <c r="AO80" s="7"/>
      <c r="AP80" s="8"/>
      <c r="AQ80" s="12"/>
      <c r="AR80" s="8"/>
      <c r="AS80" s="8"/>
      <c r="AT80" s="8"/>
      <c r="AU80" s="8"/>
      <c r="AV80" s="8"/>
    </row>
    <row r="81" spans="1:48" ht="15.75" x14ac:dyDescent="0.25">
      <c r="A81" s="2"/>
      <c r="B81" s="2"/>
      <c r="C81" s="1"/>
      <c r="D81" s="2"/>
      <c r="E81" s="2"/>
      <c r="F81" s="1"/>
      <c r="G81" s="2"/>
      <c r="H81" s="2"/>
      <c r="I81" s="16"/>
      <c r="J81" s="16"/>
      <c r="K81" s="24"/>
      <c r="L81" s="25"/>
      <c r="M81" s="2"/>
      <c r="N81" s="1"/>
      <c r="O81" s="2"/>
      <c r="P81" s="1"/>
      <c r="Q81" s="9"/>
      <c r="R81" s="7"/>
      <c r="S81" s="7"/>
      <c r="T81" s="10">
        <f t="shared" ca="1" si="3"/>
        <v>45631</v>
      </c>
      <c r="U81" s="8"/>
      <c r="V81" s="8"/>
      <c r="W81" s="8"/>
      <c r="X81" s="7"/>
      <c r="Y81" s="8"/>
      <c r="Z81" s="7"/>
      <c r="AA81" s="7"/>
      <c r="AB81" s="61"/>
      <c r="AC81" s="61"/>
      <c r="AD81" s="11"/>
      <c r="AE81" s="11"/>
      <c r="AF81" s="7"/>
      <c r="AG81" s="7"/>
      <c r="AH81" s="7"/>
      <c r="AI81" s="7"/>
      <c r="AJ81" s="8"/>
      <c r="AK81" s="7"/>
      <c r="AL81" s="7"/>
      <c r="AM81" s="7"/>
      <c r="AN81" s="7"/>
      <c r="AO81" s="7"/>
      <c r="AP81" s="8"/>
      <c r="AQ81" s="12"/>
      <c r="AR81" s="8"/>
      <c r="AS81" s="8"/>
      <c r="AT81" s="8"/>
      <c r="AU81" s="8"/>
      <c r="AV81" s="8"/>
    </row>
    <row r="82" spans="1:48" ht="15.75" x14ac:dyDescent="0.25">
      <c r="A82" s="2"/>
      <c r="B82" s="2"/>
      <c r="C82" s="1"/>
      <c r="D82" s="2"/>
      <c r="E82" s="2"/>
      <c r="F82" s="1"/>
      <c r="G82" s="2"/>
      <c r="H82" s="2"/>
      <c r="I82" s="16"/>
      <c r="J82" s="16"/>
      <c r="K82" s="24"/>
      <c r="L82" s="25"/>
      <c r="M82" s="2"/>
      <c r="N82" s="1"/>
      <c r="O82" s="2"/>
      <c r="P82" s="1"/>
      <c r="Q82" s="9"/>
      <c r="R82" s="7"/>
      <c r="S82" s="7"/>
      <c r="T82" s="10">
        <f t="shared" ca="1" si="3"/>
        <v>45631</v>
      </c>
      <c r="U82" s="8"/>
      <c r="V82" s="8"/>
      <c r="W82" s="8"/>
      <c r="X82" s="7"/>
      <c r="Y82" s="8"/>
      <c r="Z82" s="7"/>
      <c r="AA82" s="7"/>
      <c r="AB82" s="61"/>
      <c r="AC82" s="61"/>
      <c r="AD82" s="11"/>
      <c r="AE82" s="11"/>
      <c r="AF82" s="7"/>
      <c r="AG82" s="7"/>
      <c r="AH82" s="7"/>
      <c r="AI82" s="7"/>
      <c r="AJ82" s="8"/>
      <c r="AK82" s="7"/>
      <c r="AL82" s="7"/>
      <c r="AM82" s="7"/>
      <c r="AN82" s="7"/>
      <c r="AO82" s="7"/>
      <c r="AP82" s="8"/>
      <c r="AQ82" s="12"/>
      <c r="AR82" s="8"/>
      <c r="AS82" s="8"/>
      <c r="AT82" s="8"/>
      <c r="AU82" s="8"/>
      <c r="AV82" s="8"/>
    </row>
    <row r="83" spans="1:48" ht="15.75" x14ac:dyDescent="0.25">
      <c r="A83" s="2"/>
      <c r="B83" s="2"/>
      <c r="C83" s="1"/>
      <c r="D83" s="2"/>
      <c r="E83" s="2"/>
      <c r="F83" s="1"/>
      <c r="G83" s="2"/>
      <c r="H83" s="2"/>
      <c r="I83" s="16"/>
      <c r="J83" s="16"/>
      <c r="K83" s="24"/>
      <c r="L83" s="25"/>
      <c r="M83" s="2"/>
      <c r="N83" s="1"/>
      <c r="O83" s="2"/>
      <c r="P83" s="1"/>
      <c r="Q83" s="9"/>
      <c r="R83" s="7"/>
      <c r="S83" s="7"/>
      <c r="T83" s="10">
        <f t="shared" ca="1" si="3"/>
        <v>45631</v>
      </c>
      <c r="U83" s="8"/>
      <c r="V83" s="8"/>
      <c r="W83" s="8"/>
      <c r="X83" s="7"/>
      <c r="Y83" s="8"/>
      <c r="Z83" s="7"/>
      <c r="AA83" s="7"/>
      <c r="AB83" s="61"/>
      <c r="AC83" s="61"/>
      <c r="AD83" s="11"/>
      <c r="AE83" s="11"/>
      <c r="AF83" s="7"/>
      <c r="AG83" s="7"/>
      <c r="AH83" s="7"/>
      <c r="AI83" s="7"/>
      <c r="AJ83" s="8"/>
      <c r="AK83" s="7"/>
      <c r="AL83" s="7"/>
      <c r="AM83" s="7"/>
      <c r="AN83" s="7"/>
      <c r="AO83" s="7"/>
      <c r="AP83" s="8"/>
      <c r="AQ83" s="12"/>
      <c r="AR83" s="8"/>
      <c r="AS83" s="8"/>
      <c r="AT83" s="8"/>
      <c r="AU83" s="8"/>
      <c r="AV83" s="8"/>
    </row>
    <row r="84" spans="1:48" ht="15.75" x14ac:dyDescent="0.25">
      <c r="A84" s="2"/>
      <c r="B84" s="2"/>
      <c r="C84" s="1"/>
      <c r="D84" s="2"/>
      <c r="E84" s="2"/>
      <c r="F84" s="1"/>
      <c r="G84" s="2"/>
      <c r="H84" s="2"/>
      <c r="I84" s="16"/>
      <c r="J84" s="16"/>
      <c r="K84" s="24"/>
      <c r="L84" s="25"/>
      <c r="M84" s="2"/>
      <c r="N84" s="1"/>
      <c r="O84" s="2"/>
      <c r="P84" s="1"/>
      <c r="Q84" s="9"/>
      <c r="R84" s="7"/>
      <c r="S84" s="7"/>
      <c r="T84" s="10">
        <f t="shared" ca="1" si="3"/>
        <v>45631</v>
      </c>
      <c r="U84" s="8"/>
      <c r="V84" s="8"/>
      <c r="W84" s="8"/>
      <c r="X84" s="7"/>
      <c r="Y84" s="8"/>
      <c r="Z84" s="7"/>
      <c r="AA84" s="7"/>
      <c r="AB84" s="61"/>
      <c r="AC84" s="61"/>
      <c r="AD84" s="11"/>
      <c r="AE84" s="11"/>
      <c r="AF84" s="7"/>
      <c r="AG84" s="7"/>
      <c r="AH84" s="7"/>
      <c r="AI84" s="7"/>
      <c r="AJ84" s="8"/>
      <c r="AK84" s="7"/>
      <c r="AL84" s="7"/>
      <c r="AM84" s="7"/>
      <c r="AN84" s="7"/>
      <c r="AO84" s="7"/>
      <c r="AP84" s="8"/>
      <c r="AQ84" s="12"/>
      <c r="AR84" s="8"/>
      <c r="AS84" s="8"/>
      <c r="AT84" s="8"/>
      <c r="AU84" s="8"/>
      <c r="AV84" s="8"/>
    </row>
    <row r="85" spans="1:48" ht="15.75" x14ac:dyDescent="0.25">
      <c r="A85" s="2"/>
      <c r="B85" s="2"/>
      <c r="C85" s="1"/>
      <c r="D85" s="2"/>
      <c r="E85" s="2"/>
      <c r="F85" s="1"/>
      <c r="G85" s="2"/>
      <c r="H85" s="2"/>
      <c r="I85" s="16"/>
      <c r="J85" s="16"/>
      <c r="K85" s="24"/>
      <c r="L85" s="25"/>
      <c r="M85" s="2"/>
      <c r="N85" s="1"/>
      <c r="O85" s="2"/>
      <c r="P85" s="1"/>
      <c r="Q85" s="9"/>
      <c r="R85" s="7"/>
      <c r="S85" s="7"/>
      <c r="T85" s="10">
        <f t="shared" ca="1" si="3"/>
        <v>45631</v>
      </c>
      <c r="U85" s="8"/>
      <c r="V85" s="8"/>
      <c r="W85" s="8"/>
      <c r="X85" s="7"/>
      <c r="Y85" s="8"/>
      <c r="Z85" s="7"/>
      <c r="AA85" s="7"/>
      <c r="AB85" s="61"/>
      <c r="AC85" s="61"/>
      <c r="AD85" s="11"/>
      <c r="AE85" s="11"/>
      <c r="AF85" s="7"/>
      <c r="AG85" s="7"/>
      <c r="AH85" s="7"/>
      <c r="AI85" s="7"/>
      <c r="AJ85" s="8"/>
      <c r="AK85" s="7"/>
      <c r="AL85" s="7"/>
      <c r="AM85" s="7"/>
      <c r="AN85" s="7"/>
      <c r="AO85" s="7"/>
      <c r="AP85" s="8"/>
      <c r="AQ85" s="12"/>
      <c r="AR85" s="8"/>
      <c r="AS85" s="8"/>
      <c r="AT85" s="8"/>
      <c r="AU85" s="8"/>
      <c r="AV85" s="8"/>
    </row>
    <row r="86" spans="1:48" ht="15.75" x14ac:dyDescent="0.25">
      <c r="A86" s="2"/>
      <c r="B86" s="2"/>
      <c r="C86" s="1"/>
      <c r="D86" s="2"/>
      <c r="E86" s="2"/>
      <c r="F86" s="1"/>
      <c r="G86" s="2"/>
      <c r="H86" s="2"/>
      <c r="I86" s="16"/>
      <c r="J86" s="16"/>
      <c r="K86" s="24"/>
      <c r="L86" s="25"/>
      <c r="M86" s="2"/>
      <c r="N86" s="1"/>
      <c r="O86" s="2"/>
      <c r="P86" s="1"/>
      <c r="Q86" s="9"/>
      <c r="R86" s="7"/>
      <c r="S86" s="7"/>
      <c r="T86" s="10">
        <f t="shared" ca="1" si="3"/>
        <v>45631</v>
      </c>
      <c r="U86" s="8"/>
      <c r="V86" s="8"/>
      <c r="W86" s="8"/>
      <c r="X86" s="7"/>
      <c r="Y86" s="8"/>
      <c r="Z86" s="7"/>
      <c r="AA86" s="7"/>
      <c r="AB86" s="61"/>
      <c r="AC86" s="61"/>
      <c r="AD86" s="11"/>
      <c r="AE86" s="11"/>
      <c r="AF86" s="7"/>
      <c r="AG86" s="7"/>
      <c r="AH86" s="7"/>
      <c r="AI86" s="7"/>
      <c r="AJ86" s="8"/>
      <c r="AK86" s="7"/>
      <c r="AL86" s="7"/>
      <c r="AM86" s="7"/>
      <c r="AN86" s="7"/>
      <c r="AO86" s="7"/>
      <c r="AP86" s="8"/>
      <c r="AQ86" s="12"/>
      <c r="AR86" s="8"/>
      <c r="AS86" s="8"/>
      <c r="AT86" s="8"/>
      <c r="AU86" s="8"/>
      <c r="AV86" s="8"/>
    </row>
    <row r="87" spans="1:48" ht="15.75" x14ac:dyDescent="0.25">
      <c r="A87" s="2"/>
      <c r="B87" s="2"/>
      <c r="C87" s="1"/>
      <c r="D87" s="2"/>
      <c r="E87" s="2"/>
      <c r="F87" s="1"/>
      <c r="G87" s="2"/>
      <c r="H87" s="2"/>
      <c r="I87" s="16"/>
      <c r="J87" s="16"/>
      <c r="K87" s="24"/>
      <c r="L87" s="25"/>
      <c r="M87" s="2"/>
      <c r="N87" s="1"/>
      <c r="O87" s="2"/>
      <c r="P87" s="1"/>
      <c r="Q87" s="9"/>
      <c r="R87" s="7"/>
      <c r="S87" s="7"/>
      <c r="T87" s="10">
        <f t="shared" ca="1" si="3"/>
        <v>45631</v>
      </c>
      <c r="U87" s="8"/>
      <c r="V87" s="8"/>
      <c r="W87" s="8"/>
      <c r="X87" s="7"/>
      <c r="Y87" s="8"/>
      <c r="Z87" s="7"/>
      <c r="AA87" s="7"/>
      <c r="AB87" s="61"/>
      <c r="AC87" s="61"/>
      <c r="AD87" s="11"/>
      <c r="AE87" s="11"/>
      <c r="AF87" s="7"/>
      <c r="AG87" s="7"/>
      <c r="AH87" s="7"/>
      <c r="AI87" s="7"/>
      <c r="AJ87" s="8"/>
      <c r="AK87" s="7"/>
      <c r="AL87" s="7"/>
      <c r="AM87" s="7"/>
      <c r="AN87" s="7"/>
      <c r="AO87" s="7"/>
      <c r="AP87" s="8"/>
      <c r="AQ87" s="12"/>
      <c r="AR87" s="8"/>
      <c r="AS87" s="8"/>
      <c r="AT87" s="8"/>
      <c r="AU87" s="8"/>
      <c r="AV87" s="8"/>
    </row>
    <row r="88" spans="1:48" ht="15.75" x14ac:dyDescent="0.25">
      <c r="A88" s="2"/>
      <c r="B88" s="2"/>
      <c r="C88" s="1"/>
      <c r="D88" s="2"/>
      <c r="E88" s="2"/>
      <c r="F88" s="1"/>
      <c r="G88" s="2"/>
      <c r="H88" s="2"/>
      <c r="I88" s="16"/>
      <c r="J88" s="16"/>
      <c r="K88" s="24"/>
      <c r="L88" s="25"/>
      <c r="M88" s="2"/>
      <c r="N88" s="1"/>
      <c r="O88" s="2"/>
      <c r="P88" s="1"/>
      <c r="Q88" s="9"/>
      <c r="R88" s="7"/>
      <c r="S88" s="7"/>
      <c r="T88" s="10">
        <f t="shared" ca="1" si="3"/>
        <v>45631</v>
      </c>
      <c r="U88" s="8"/>
      <c r="V88" s="8"/>
      <c r="W88" s="8"/>
      <c r="X88" s="7"/>
      <c r="Y88" s="8"/>
      <c r="Z88" s="7"/>
      <c r="AA88" s="7"/>
      <c r="AB88" s="61"/>
      <c r="AC88" s="61"/>
      <c r="AD88" s="11"/>
      <c r="AE88" s="11"/>
      <c r="AF88" s="7"/>
      <c r="AG88" s="7"/>
      <c r="AH88" s="7"/>
      <c r="AI88" s="7"/>
      <c r="AJ88" s="8"/>
      <c r="AK88" s="7"/>
      <c r="AL88" s="7"/>
      <c r="AM88" s="7"/>
      <c r="AN88" s="7"/>
      <c r="AO88" s="7"/>
      <c r="AP88" s="8"/>
      <c r="AQ88" s="12"/>
      <c r="AR88" s="8"/>
      <c r="AS88" s="8"/>
      <c r="AT88" s="8"/>
      <c r="AU88" s="8"/>
      <c r="AV88" s="8"/>
    </row>
    <row r="89" spans="1:48" ht="15.75" x14ac:dyDescent="0.25">
      <c r="A89" s="2"/>
      <c r="B89" s="2"/>
      <c r="C89" s="1"/>
      <c r="D89" s="2"/>
      <c r="E89" s="2"/>
      <c r="F89" s="1"/>
      <c r="G89" s="2"/>
      <c r="H89" s="2"/>
      <c r="I89" s="16"/>
      <c r="J89" s="16"/>
      <c r="K89" s="24"/>
      <c r="L89" s="25"/>
      <c r="M89" s="2"/>
      <c r="N89" s="1"/>
      <c r="O89" s="2"/>
      <c r="P89" s="1"/>
      <c r="Q89" s="9"/>
      <c r="R89" s="7"/>
      <c r="S89" s="7"/>
      <c r="T89" s="10">
        <f t="shared" ca="1" si="3"/>
        <v>45631</v>
      </c>
      <c r="U89" s="8"/>
      <c r="V89" s="8"/>
      <c r="W89" s="8"/>
      <c r="X89" s="7"/>
      <c r="Y89" s="8"/>
      <c r="Z89" s="7"/>
      <c r="AA89" s="7"/>
      <c r="AB89" s="61"/>
      <c r="AC89" s="61"/>
      <c r="AD89" s="11"/>
      <c r="AE89" s="11"/>
      <c r="AF89" s="7"/>
      <c r="AG89" s="7"/>
      <c r="AH89" s="7"/>
      <c r="AI89" s="7"/>
      <c r="AJ89" s="8"/>
      <c r="AK89" s="7"/>
      <c r="AL89" s="7"/>
      <c r="AM89" s="7"/>
      <c r="AN89" s="7"/>
      <c r="AO89" s="7"/>
      <c r="AP89" s="8"/>
      <c r="AQ89" s="12"/>
      <c r="AR89" s="8"/>
      <c r="AS89" s="8"/>
      <c r="AT89" s="8"/>
      <c r="AU89" s="8"/>
      <c r="AV89" s="8"/>
    </row>
    <row r="90" spans="1:48" ht="15.75" x14ac:dyDescent="0.25">
      <c r="A90" s="2"/>
      <c r="B90" s="2"/>
      <c r="C90" s="1"/>
      <c r="D90" s="2"/>
      <c r="E90" s="2"/>
      <c r="F90" s="1"/>
      <c r="G90" s="2"/>
      <c r="H90" s="2"/>
      <c r="I90" s="16"/>
      <c r="J90" s="16"/>
      <c r="K90" s="24"/>
      <c r="L90" s="25"/>
      <c r="M90" s="2"/>
      <c r="N90" s="1"/>
      <c r="O90" s="2"/>
      <c r="P90" s="1"/>
      <c r="Q90" s="9"/>
      <c r="R90" s="7"/>
      <c r="S90" s="7"/>
      <c r="T90" s="10">
        <f t="shared" ca="1" si="3"/>
        <v>45631</v>
      </c>
      <c r="U90" s="8"/>
      <c r="V90" s="8"/>
      <c r="W90" s="8"/>
      <c r="X90" s="7"/>
      <c r="Y90" s="8"/>
      <c r="Z90" s="7"/>
      <c r="AA90" s="7"/>
      <c r="AB90" s="61"/>
      <c r="AC90" s="61"/>
      <c r="AD90" s="11"/>
      <c r="AE90" s="11"/>
      <c r="AF90" s="7"/>
      <c r="AG90" s="7"/>
      <c r="AH90" s="7"/>
      <c r="AI90" s="7"/>
      <c r="AJ90" s="8"/>
      <c r="AK90" s="7"/>
      <c r="AL90" s="7"/>
      <c r="AM90" s="7"/>
      <c r="AN90" s="7"/>
      <c r="AO90" s="7"/>
      <c r="AP90" s="8"/>
      <c r="AQ90" s="12"/>
      <c r="AR90" s="8"/>
      <c r="AS90" s="8"/>
      <c r="AT90" s="8"/>
      <c r="AU90" s="8"/>
      <c r="AV90" s="8"/>
    </row>
  </sheetData>
  <phoneticPr fontId="10" type="noConversion"/>
  <conditionalFormatting sqref="C1:D1048576">
    <cfRule type="cellIs" dxfId="1" priority="3" operator="equal">
      <formula>"NON"</formula>
    </cfRule>
  </conditionalFormatting>
  <hyperlinks>
    <hyperlink ref="K41" r:id="rId1" xr:uid="{7D260F8B-CCE1-4D4D-A896-031889FC118C}"/>
    <hyperlink ref="K25" r:id="rId2" xr:uid="{2CA51AD7-689E-43EB-991A-17B9D7DD86AF}"/>
    <hyperlink ref="K44" r:id="rId3" xr:uid="{C653175F-B45D-4BA7-BA0F-321CE13C016F}"/>
    <hyperlink ref="K46" r:id="rId4" xr:uid="{912C8B67-07A3-4BA3-A4D3-A84EF97A9A93}"/>
    <hyperlink ref="K57" r:id="rId5" xr:uid="{BCD2F19F-570A-4E2C-A26F-EEAAE23E9EB4}"/>
    <hyperlink ref="K13" r:id="rId6" xr:uid="{438F20E4-34AF-48AF-BCF6-3CF8313DB3A0}"/>
    <hyperlink ref="K33" r:id="rId7" xr:uid="{7F317B41-78AA-491C-8870-62A5AFCB96A3}"/>
    <hyperlink ref="K21" r:id="rId8" xr:uid="{4488F2E5-0557-41BF-A893-B38490B1DEE9}"/>
    <hyperlink ref="K32" r:id="rId9" xr:uid="{25736D28-6561-4380-B3ED-BD43DF5D9508}"/>
    <hyperlink ref="K43" r:id="rId10" xr:uid="{9D4DFAD8-D1FC-43DF-8095-3FAF7425BE33}"/>
    <hyperlink ref="K29" r:id="rId11" xr:uid="{EBE2B039-0FC9-44A5-A7C3-E6DFA6A17D64}"/>
    <hyperlink ref="K22" r:id="rId12" xr:uid="{D992E5EA-2766-4995-9EC1-3F747DAA3783}"/>
    <hyperlink ref="K2" r:id="rId13" xr:uid="{0543D60C-D162-411E-8378-6964298322DD}"/>
    <hyperlink ref="K37" r:id="rId14" xr:uid="{7A11F3C8-ADAF-47C7-9C6E-829B99D111F6}"/>
    <hyperlink ref="K52" r:id="rId15" xr:uid="{D8786815-D6B9-44D3-8D23-BABBCC617C6A}"/>
    <hyperlink ref="K31" r:id="rId16" xr:uid="{D075757A-F115-402C-BC4E-6773D2012EDE}"/>
    <hyperlink ref="K35" r:id="rId17" xr:uid="{37DBF543-6C90-462D-8F01-74E369CCB3D9}"/>
    <hyperlink ref="K28" r:id="rId18" xr:uid="{FE8F511C-AF46-4BB5-8342-43BA5B23BB83}"/>
    <hyperlink ref="K7" r:id="rId19" xr:uid="{25A8F952-A55B-42EA-8446-18A97DB0B0F3}"/>
    <hyperlink ref="K9" r:id="rId20" xr:uid="{0287735D-41B8-4790-8546-AAD2AB81C797}"/>
    <hyperlink ref="K12" r:id="rId21" xr:uid="{83E72279-8B50-4C01-A615-49EA064DF277}"/>
    <hyperlink ref="K14" r:id="rId22" xr:uid="{E05E1D7C-462E-4C4A-87EB-3F14E6CAF6CD}"/>
    <hyperlink ref="K4" r:id="rId23" xr:uid="{10A41A22-0E07-490B-802E-AC3ED8F13A27}"/>
    <hyperlink ref="K55" r:id="rId24" xr:uid="{C675FEF6-FC7F-4166-94D0-47D4A7EDCBDC}"/>
    <hyperlink ref="K54" r:id="rId25" xr:uid="{CCDE9B6A-A3F1-4C53-9DEB-B989B0F29D6F}"/>
    <hyperlink ref="K58" r:id="rId26" xr:uid="{21D8B39E-62CA-4328-9AEC-ACA80B7DD386}"/>
    <hyperlink ref="K8" r:id="rId27" xr:uid="{F6E430F3-3E85-4389-B3A0-3259B7E323BF}"/>
    <hyperlink ref="K20" r:id="rId28" xr:uid="{F2EDCF17-B59F-4260-B138-7B3B8FB8638C}"/>
    <hyperlink ref="K23" r:id="rId29" xr:uid="{31046B2A-D6F3-499A-AC25-136404C276EF}"/>
    <hyperlink ref="K45" r:id="rId30" xr:uid="{CFE289BD-71D5-4FA7-BEE8-4D7C205F390A}"/>
    <hyperlink ref="K42" r:id="rId31" xr:uid="{F8B634D4-B9AE-4140-8E7D-ADE48F523076}"/>
    <hyperlink ref="K30" r:id="rId32" xr:uid="{5ECC6E9E-9FB7-46EF-8299-DEDAF0043C39}"/>
    <hyperlink ref="K50" r:id="rId33" xr:uid="{4FAA4EA3-55E7-4D84-803D-A08FFDA09F58}"/>
    <hyperlink ref="K10" r:id="rId34" xr:uid="{A5A88E2C-B189-43E2-A0ED-BAD12600A068}"/>
    <hyperlink ref="K16" r:id="rId35" xr:uid="{0E40BE4E-85CA-402D-9980-BC1EA004BACD}"/>
    <hyperlink ref="K47" r:id="rId36" xr:uid="{5191808A-4A74-4D5C-9DB5-AAB5BE6D7025}"/>
    <hyperlink ref="K24" r:id="rId37" xr:uid="{60212DE7-8E0D-4D7E-899B-D674D6BE2D62}"/>
    <hyperlink ref="K49" r:id="rId38" xr:uid="{1543D4C7-8C21-4EB3-8C7D-7437CA0725CB}"/>
    <hyperlink ref="K26" r:id="rId39" xr:uid="{F610CD9B-2A5E-45E3-BF66-81E81DE2E358}"/>
    <hyperlink ref="K3" r:id="rId40" xr:uid="{AAA59DC2-4639-444D-9520-8231C592098D}"/>
    <hyperlink ref="K40" r:id="rId41" xr:uid="{1821740F-D3D4-4082-BABB-41EEE2BC04BF}"/>
    <hyperlink ref="K27" r:id="rId42" xr:uid="{3B9AC0C2-5E49-4221-8478-10186E33FFE6}"/>
    <hyperlink ref="K17" r:id="rId43" xr:uid="{F2CDCCB3-3C9B-4C54-8799-3798486525D6}"/>
    <hyperlink ref="K19" r:id="rId44" xr:uid="{481A8CD4-74A5-443C-A164-63602488DE7B}"/>
    <hyperlink ref="K18" r:id="rId45" xr:uid="{8237A14D-FCD0-49F0-8FEF-D67F265D6EC0}"/>
    <hyperlink ref="K62" r:id="rId46" xr:uid="{447784D2-1CFB-4057-A229-4E0D48471AEE}"/>
    <hyperlink ref="K63" r:id="rId47" xr:uid="{2B5C620E-97C1-4634-9C57-A8A9D2B77B2D}"/>
    <hyperlink ref="K64" r:id="rId48" xr:uid="{CE3011D9-B3A5-40E5-999C-E8408B16109E}"/>
  </hyperlinks>
  <pageMargins left="0.7" right="0.7" top="0.75" bottom="0.75" header="0.3" footer="0.3"/>
  <pageSetup paperSize="9" orientation="landscape" r:id="rId49"/>
  <tableParts count="1">
    <tablePart r:id="rId50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CC536E8-BD83-4299-8BE8-2ABC180E7C04}">
          <x14:formula1>
            <xm:f>LISTE!$E$7:$E$14</xm:f>
          </x14:formula1>
          <xm:sqref>O91:O1048576 P1:P90</xm:sqref>
        </x14:dataValidation>
        <x14:dataValidation type="list" allowBlank="1" showInputMessage="1" showErrorMessage="1" xr:uid="{D8D8A57D-717C-4283-9337-442D419320E6}">
          <x14:formula1>
            <xm:f>LISTE!$F$8:$F$10</xm:f>
          </x14:formula1>
          <xm:sqref>H91:H1048576</xm:sqref>
        </x14:dataValidation>
        <x14:dataValidation type="list" allowBlank="1" showInputMessage="1" showErrorMessage="1" xr:uid="{24B3BA44-ACE8-4213-8921-6DC05E92F675}">
          <x14:formula1>
            <xm:f>LISTE!$E$20:$E$24</xm:f>
          </x14:formula1>
          <xm:sqref>G91:G1048576</xm:sqref>
        </x14:dataValidation>
        <x14:dataValidation type="list" allowBlank="1" showInputMessage="1" showErrorMessage="1" xr:uid="{9225D94B-4ED3-40AF-B60B-4B7551D866CA}">
          <x14:formula1>
            <xm:f>LISTE!$B$8:$B$9</xm:f>
          </x14:formula1>
          <xm:sqref>C1:C49 C51:C1048576</xm:sqref>
        </x14:dataValidation>
        <x14:dataValidation type="list" allowBlank="1" showInputMessage="1" showErrorMessage="1" xr:uid="{FBCC25CF-58A3-43C2-856D-AA601DEE97CE}">
          <x14:formula1>
            <xm:f>LISTE!$H$1:$H$43</xm:f>
          </x14:formula1>
          <xm:sqref>AB4:AB49 AA50:AC53 AC1:AC49 AA1:AA49 AB54:AB90 AA54:AA1048576 AC54:AC1048576</xm:sqref>
        </x14:dataValidation>
        <x14:dataValidation type="list" allowBlank="1" showInputMessage="1" showErrorMessage="1" xr:uid="{1B7B0BD4-9DAE-4832-A338-1F8188DCD562}">
          <x14:formula1>
            <xm:f>LISTE!$D$38:$D$41</xm:f>
          </x14:formula1>
          <xm:sqref>C50</xm:sqref>
        </x14:dataValidation>
        <x14:dataValidation type="list" allowBlank="1" showInputMessage="1" showErrorMessage="1" xr:uid="{6C4FF0EC-1412-4218-83EC-D068A21C8F15}">
          <x14:formula1>
            <xm:f>LISTE!$C$16:$C$34</xm:f>
          </x14:formula1>
          <xm:sqref>E2:E90</xm:sqref>
        </x14:dataValidation>
        <x14:dataValidation type="list" allowBlank="1" showInputMessage="1" showErrorMessage="1" xr:uid="{E8496279-F6C9-4C7C-8A77-D39008AFFFA1}">
          <x14:formula1>
            <xm:f>LISTE!$F$14:$F$15</xm:f>
          </x14:formula1>
          <xm:sqref>H1:H90</xm:sqref>
        </x14:dataValidation>
        <x14:dataValidation type="list" allowBlank="1" showInputMessage="1" showErrorMessage="1" xr:uid="{1C785103-D4A2-40E1-B3CD-B0270CE3AF80}">
          <x14:formula1>
            <xm:f>LISTE!$E$20:$E$25</xm:f>
          </x14:formula1>
          <xm:sqref>G1:G90</xm:sqref>
        </x14:dataValidation>
        <x14:dataValidation type="list" allowBlank="1" showInputMessage="1" showErrorMessage="1" xr:uid="{114B66BB-4227-4CFD-9905-582A17B32310}">
          <x14:formula1>
            <xm:f>LISTE!$F$30:$F$31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F307-C863-475A-9095-B069DE0CA64B}">
  <dimension ref="A1:XFD11"/>
  <sheetViews>
    <sheetView workbookViewId="0">
      <selection activeCell="C9" sqref="C9"/>
    </sheetView>
  </sheetViews>
  <sheetFormatPr baseColWidth="10" defaultRowHeight="15" x14ac:dyDescent="0.25"/>
  <cols>
    <col min="3" max="3" width="14.42578125" customWidth="1"/>
    <col min="4" max="4" width="13.5703125" customWidth="1"/>
    <col min="5" max="5" width="12.85546875" customWidth="1"/>
    <col min="6" max="8" width="11.5703125" customWidth="1"/>
    <col min="9" max="9" width="17" customWidth="1"/>
    <col min="10" max="11" width="11.5703125" customWidth="1"/>
    <col min="12" max="12" width="14.7109375" bestFit="1" customWidth="1"/>
    <col min="13" max="102" width="12.5703125" customWidth="1"/>
    <col min="103" max="1002" width="13.5703125" customWidth="1"/>
    <col min="1003" max="10002" width="14.5703125" customWidth="1"/>
    <col min="10003" max="16384" width="15.5703125" customWidth="1"/>
  </cols>
  <sheetData>
    <row r="1" spans="1:16384" ht="15.75" thickBot="1" x14ac:dyDescent="0.3"/>
    <row r="2" spans="1:16384" ht="19.5" thickBot="1" x14ac:dyDescent="0.35">
      <c r="E2" s="82" t="s">
        <v>17013</v>
      </c>
      <c r="F2" s="83"/>
      <c r="G2" s="83"/>
      <c r="H2" s="83"/>
      <c r="I2" s="83"/>
      <c r="J2" s="83"/>
      <c r="K2" s="83"/>
      <c r="L2" s="83"/>
      <c r="M2" s="83"/>
      <c r="N2" s="84"/>
    </row>
    <row r="3" spans="1:16384" x14ac:dyDescent="0.25">
      <c r="B3" s="48"/>
      <c r="C3" s="48"/>
      <c r="D3" s="48"/>
      <c r="E3" s="68"/>
    </row>
    <row r="4" spans="1:16384" x14ac:dyDescent="0.25">
      <c r="A4" t="s">
        <v>0</v>
      </c>
      <c r="B4" t="s">
        <v>628</v>
      </c>
      <c r="C4" t="s">
        <v>633</v>
      </c>
      <c r="D4" t="s">
        <v>421</v>
      </c>
      <c r="E4" t="s">
        <v>634</v>
      </c>
      <c r="F4" t="s">
        <v>635</v>
      </c>
      <c r="G4" t="s">
        <v>636</v>
      </c>
      <c r="H4" t="s">
        <v>422</v>
      </c>
      <c r="I4" t="s">
        <v>637</v>
      </c>
      <c r="J4" t="s">
        <v>638</v>
      </c>
      <c r="K4" t="s">
        <v>639</v>
      </c>
      <c r="L4" t="s">
        <v>640</v>
      </c>
      <c r="M4" t="s">
        <v>641</v>
      </c>
      <c r="N4" t="s">
        <v>642</v>
      </c>
      <c r="O4" t="s">
        <v>643</v>
      </c>
      <c r="P4" t="s">
        <v>644</v>
      </c>
      <c r="Q4" t="s">
        <v>645</v>
      </c>
      <c r="R4" t="s">
        <v>646</v>
      </c>
      <c r="S4" t="s">
        <v>647</v>
      </c>
      <c r="T4" t="s">
        <v>648</v>
      </c>
      <c r="U4" t="s">
        <v>649</v>
      </c>
      <c r="V4" t="s">
        <v>650</v>
      </c>
      <c r="W4" t="s">
        <v>651</v>
      </c>
      <c r="X4" t="s">
        <v>652</v>
      </c>
      <c r="Y4" t="s">
        <v>653</v>
      </c>
      <c r="Z4" t="s">
        <v>654</v>
      </c>
      <c r="AA4" t="s">
        <v>655</v>
      </c>
      <c r="AB4" t="s">
        <v>656</v>
      </c>
      <c r="AC4" t="s">
        <v>657</v>
      </c>
      <c r="AD4" t="s">
        <v>658</v>
      </c>
      <c r="AE4" t="s">
        <v>659</v>
      </c>
      <c r="AF4" t="s">
        <v>660</v>
      </c>
      <c r="AG4" t="s">
        <v>661</v>
      </c>
      <c r="AH4" t="s">
        <v>662</v>
      </c>
      <c r="AI4" t="s">
        <v>663</v>
      </c>
      <c r="AJ4" t="s">
        <v>664</v>
      </c>
      <c r="AK4" t="s">
        <v>665</v>
      </c>
      <c r="AL4" t="s">
        <v>666</v>
      </c>
      <c r="AM4" t="s">
        <v>667</v>
      </c>
      <c r="AN4" t="s">
        <v>668</v>
      </c>
      <c r="AO4" t="s">
        <v>669</v>
      </c>
      <c r="AP4" t="s">
        <v>670</v>
      </c>
      <c r="AQ4" t="s">
        <v>671</v>
      </c>
      <c r="AR4" t="s">
        <v>672</v>
      </c>
      <c r="AS4" t="s">
        <v>673</v>
      </c>
      <c r="AT4" t="s">
        <v>674</v>
      </c>
      <c r="AU4" t="s">
        <v>675</v>
      </c>
      <c r="AV4" t="s">
        <v>676</v>
      </c>
      <c r="AW4" t="s">
        <v>677</v>
      </c>
      <c r="AX4" t="s">
        <v>678</v>
      </c>
      <c r="AY4" t="s">
        <v>679</v>
      </c>
      <c r="AZ4" t="s">
        <v>680</v>
      </c>
      <c r="BA4" t="s">
        <v>681</v>
      </c>
      <c r="BB4" t="s">
        <v>682</v>
      </c>
      <c r="BC4" t="s">
        <v>683</v>
      </c>
      <c r="BD4" t="s">
        <v>684</v>
      </c>
      <c r="BE4" t="s">
        <v>685</v>
      </c>
      <c r="BF4" t="s">
        <v>686</v>
      </c>
      <c r="BG4" t="s">
        <v>687</v>
      </c>
      <c r="BH4" t="s">
        <v>688</v>
      </c>
      <c r="BI4" t="s">
        <v>689</v>
      </c>
      <c r="BJ4" t="s">
        <v>690</v>
      </c>
      <c r="BK4" t="s">
        <v>691</v>
      </c>
      <c r="BL4" t="s">
        <v>692</v>
      </c>
      <c r="BM4" t="s">
        <v>693</v>
      </c>
      <c r="BN4" t="s">
        <v>694</v>
      </c>
      <c r="BO4" t="s">
        <v>695</v>
      </c>
      <c r="BP4" t="s">
        <v>696</v>
      </c>
      <c r="BQ4" t="s">
        <v>697</v>
      </c>
      <c r="BR4" t="s">
        <v>698</v>
      </c>
      <c r="BS4" t="s">
        <v>699</v>
      </c>
      <c r="BT4" t="s">
        <v>700</v>
      </c>
      <c r="BU4" t="s">
        <v>701</v>
      </c>
      <c r="BV4" t="s">
        <v>702</v>
      </c>
      <c r="BW4" t="s">
        <v>703</v>
      </c>
      <c r="BX4" t="s">
        <v>704</v>
      </c>
      <c r="BY4" t="s">
        <v>705</v>
      </c>
      <c r="BZ4" t="s">
        <v>706</v>
      </c>
      <c r="CA4" t="s">
        <v>707</v>
      </c>
      <c r="CB4" t="s">
        <v>708</v>
      </c>
      <c r="CC4" t="s">
        <v>709</v>
      </c>
      <c r="CD4" t="s">
        <v>710</v>
      </c>
      <c r="CE4" t="s">
        <v>711</v>
      </c>
      <c r="CF4" t="s">
        <v>712</v>
      </c>
      <c r="CG4" t="s">
        <v>713</v>
      </c>
      <c r="CH4" t="s">
        <v>714</v>
      </c>
      <c r="CI4" t="s">
        <v>715</v>
      </c>
      <c r="CJ4" t="s">
        <v>716</v>
      </c>
      <c r="CK4" t="s">
        <v>717</v>
      </c>
      <c r="CL4" t="s">
        <v>718</v>
      </c>
      <c r="CM4" t="s">
        <v>719</v>
      </c>
      <c r="CN4" t="s">
        <v>720</v>
      </c>
      <c r="CO4" t="s">
        <v>721</v>
      </c>
      <c r="CP4" t="s">
        <v>722</v>
      </c>
      <c r="CQ4" t="s">
        <v>723</v>
      </c>
      <c r="CR4" t="s">
        <v>724</v>
      </c>
      <c r="CS4" t="s">
        <v>725</v>
      </c>
      <c r="CT4" t="s">
        <v>726</v>
      </c>
      <c r="CU4" t="s">
        <v>727</v>
      </c>
      <c r="CV4" t="s">
        <v>728</v>
      </c>
      <c r="CW4" t="s">
        <v>729</v>
      </c>
      <c r="CX4" t="s">
        <v>730</v>
      </c>
      <c r="CY4" t="s">
        <v>731</v>
      </c>
      <c r="CZ4" t="s">
        <v>732</v>
      </c>
      <c r="DA4" t="s">
        <v>733</v>
      </c>
      <c r="DB4" t="s">
        <v>734</v>
      </c>
      <c r="DC4" t="s">
        <v>735</v>
      </c>
      <c r="DD4" t="s">
        <v>736</v>
      </c>
      <c r="DE4" t="s">
        <v>737</v>
      </c>
      <c r="DF4" t="s">
        <v>738</v>
      </c>
      <c r="DG4" t="s">
        <v>739</v>
      </c>
      <c r="DH4" t="s">
        <v>740</v>
      </c>
      <c r="DI4" t="s">
        <v>741</v>
      </c>
      <c r="DJ4" t="s">
        <v>742</v>
      </c>
      <c r="DK4" t="s">
        <v>743</v>
      </c>
      <c r="DL4" t="s">
        <v>744</v>
      </c>
      <c r="DM4" t="s">
        <v>745</v>
      </c>
      <c r="DN4" t="s">
        <v>746</v>
      </c>
      <c r="DO4" t="s">
        <v>747</v>
      </c>
      <c r="DP4" t="s">
        <v>748</v>
      </c>
      <c r="DQ4" t="s">
        <v>749</v>
      </c>
      <c r="DR4" t="s">
        <v>750</v>
      </c>
      <c r="DS4" t="s">
        <v>751</v>
      </c>
      <c r="DT4" t="s">
        <v>752</v>
      </c>
      <c r="DU4" t="s">
        <v>753</v>
      </c>
      <c r="DV4" t="s">
        <v>754</v>
      </c>
      <c r="DW4" t="s">
        <v>755</v>
      </c>
      <c r="DX4" t="s">
        <v>756</v>
      </c>
      <c r="DY4" t="s">
        <v>757</v>
      </c>
      <c r="DZ4" t="s">
        <v>758</v>
      </c>
      <c r="EA4" t="s">
        <v>759</v>
      </c>
      <c r="EB4" t="s">
        <v>760</v>
      </c>
      <c r="EC4" t="s">
        <v>761</v>
      </c>
      <c r="ED4" t="s">
        <v>762</v>
      </c>
      <c r="EE4" t="s">
        <v>763</v>
      </c>
      <c r="EF4" t="s">
        <v>764</v>
      </c>
      <c r="EG4" t="s">
        <v>765</v>
      </c>
      <c r="EH4" t="s">
        <v>766</v>
      </c>
      <c r="EI4" t="s">
        <v>767</v>
      </c>
      <c r="EJ4" t="s">
        <v>768</v>
      </c>
      <c r="EK4" t="s">
        <v>769</v>
      </c>
      <c r="EL4" t="s">
        <v>770</v>
      </c>
      <c r="EM4" t="s">
        <v>771</v>
      </c>
      <c r="EN4" t="s">
        <v>772</v>
      </c>
      <c r="EO4" t="s">
        <v>773</v>
      </c>
      <c r="EP4" t="s">
        <v>774</v>
      </c>
      <c r="EQ4" t="s">
        <v>775</v>
      </c>
      <c r="ER4" t="s">
        <v>776</v>
      </c>
      <c r="ES4" t="s">
        <v>777</v>
      </c>
      <c r="ET4" t="s">
        <v>778</v>
      </c>
      <c r="EU4" t="s">
        <v>779</v>
      </c>
      <c r="EV4" t="s">
        <v>780</v>
      </c>
      <c r="EW4" t="s">
        <v>781</v>
      </c>
      <c r="EX4" t="s">
        <v>782</v>
      </c>
      <c r="EY4" t="s">
        <v>783</v>
      </c>
      <c r="EZ4" t="s">
        <v>784</v>
      </c>
      <c r="FA4" t="s">
        <v>785</v>
      </c>
      <c r="FB4" t="s">
        <v>786</v>
      </c>
      <c r="FC4" t="s">
        <v>787</v>
      </c>
      <c r="FD4" t="s">
        <v>788</v>
      </c>
      <c r="FE4" t="s">
        <v>789</v>
      </c>
      <c r="FF4" t="s">
        <v>790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797</v>
      </c>
      <c r="FN4" t="s">
        <v>798</v>
      </c>
      <c r="FO4" t="s">
        <v>799</v>
      </c>
      <c r="FP4" t="s">
        <v>800</v>
      </c>
      <c r="FQ4" t="s">
        <v>801</v>
      </c>
      <c r="FR4" t="s">
        <v>802</v>
      </c>
      <c r="FS4" t="s">
        <v>803</v>
      </c>
      <c r="FT4" t="s">
        <v>804</v>
      </c>
      <c r="FU4" t="s">
        <v>805</v>
      </c>
      <c r="FV4" t="s">
        <v>806</v>
      </c>
      <c r="FW4" t="s">
        <v>807</v>
      </c>
      <c r="FX4" t="s">
        <v>808</v>
      </c>
      <c r="FY4" t="s">
        <v>809</v>
      </c>
      <c r="FZ4" t="s">
        <v>810</v>
      </c>
      <c r="GA4" t="s">
        <v>811</v>
      </c>
      <c r="GB4" t="s">
        <v>812</v>
      </c>
      <c r="GC4" t="s">
        <v>813</v>
      </c>
      <c r="GD4" t="s">
        <v>814</v>
      </c>
      <c r="GE4" t="s">
        <v>815</v>
      </c>
      <c r="GF4" t="s">
        <v>816</v>
      </c>
      <c r="GG4" t="s">
        <v>817</v>
      </c>
      <c r="GH4" t="s">
        <v>818</v>
      </c>
      <c r="GI4" t="s">
        <v>819</v>
      </c>
      <c r="GJ4" t="s">
        <v>820</v>
      </c>
      <c r="GK4" t="s">
        <v>821</v>
      </c>
      <c r="GL4" t="s">
        <v>822</v>
      </c>
      <c r="GM4" t="s">
        <v>823</v>
      </c>
      <c r="GN4" t="s">
        <v>824</v>
      </c>
      <c r="GO4" t="s">
        <v>825</v>
      </c>
      <c r="GP4" t="s">
        <v>826</v>
      </c>
      <c r="GQ4" t="s">
        <v>827</v>
      </c>
      <c r="GR4" t="s">
        <v>828</v>
      </c>
      <c r="GS4" t="s">
        <v>829</v>
      </c>
      <c r="GT4" t="s">
        <v>830</v>
      </c>
      <c r="GU4" t="s">
        <v>831</v>
      </c>
      <c r="GV4" t="s">
        <v>832</v>
      </c>
      <c r="GW4" t="s">
        <v>833</v>
      </c>
      <c r="GX4" t="s">
        <v>834</v>
      </c>
      <c r="GY4" t="s">
        <v>835</v>
      </c>
      <c r="GZ4" t="s">
        <v>836</v>
      </c>
      <c r="HA4" t="s">
        <v>837</v>
      </c>
      <c r="HB4" t="s">
        <v>838</v>
      </c>
      <c r="HC4" t="s">
        <v>839</v>
      </c>
      <c r="HD4" t="s">
        <v>840</v>
      </c>
      <c r="HE4" t="s">
        <v>841</v>
      </c>
      <c r="HF4" t="s">
        <v>842</v>
      </c>
      <c r="HG4" t="s">
        <v>843</v>
      </c>
      <c r="HH4" t="s">
        <v>844</v>
      </c>
      <c r="HI4" t="s">
        <v>845</v>
      </c>
      <c r="HJ4" t="s">
        <v>846</v>
      </c>
      <c r="HK4" t="s">
        <v>847</v>
      </c>
      <c r="HL4" t="s">
        <v>848</v>
      </c>
      <c r="HM4" t="s">
        <v>849</v>
      </c>
      <c r="HN4" t="s">
        <v>850</v>
      </c>
      <c r="HO4" t="s">
        <v>851</v>
      </c>
      <c r="HP4" t="s">
        <v>852</v>
      </c>
      <c r="HQ4" t="s">
        <v>853</v>
      </c>
      <c r="HR4" t="s">
        <v>854</v>
      </c>
      <c r="HS4" t="s">
        <v>855</v>
      </c>
      <c r="HT4" t="s">
        <v>856</v>
      </c>
      <c r="HU4" t="s">
        <v>857</v>
      </c>
      <c r="HV4" t="s">
        <v>858</v>
      </c>
      <c r="HW4" t="s">
        <v>859</v>
      </c>
      <c r="HX4" t="s">
        <v>860</v>
      </c>
      <c r="HY4" t="s">
        <v>861</v>
      </c>
      <c r="HZ4" t="s">
        <v>862</v>
      </c>
      <c r="IA4" t="s">
        <v>863</v>
      </c>
      <c r="IB4" t="s">
        <v>864</v>
      </c>
      <c r="IC4" t="s">
        <v>865</v>
      </c>
      <c r="ID4" t="s">
        <v>866</v>
      </c>
      <c r="IE4" t="s">
        <v>867</v>
      </c>
      <c r="IF4" t="s">
        <v>868</v>
      </c>
      <c r="IG4" t="s">
        <v>869</v>
      </c>
      <c r="IH4" t="s">
        <v>870</v>
      </c>
      <c r="II4" t="s">
        <v>871</v>
      </c>
      <c r="IJ4" t="s">
        <v>872</v>
      </c>
      <c r="IK4" t="s">
        <v>873</v>
      </c>
      <c r="IL4" t="s">
        <v>874</v>
      </c>
      <c r="IM4" t="s">
        <v>875</v>
      </c>
      <c r="IN4" t="s">
        <v>876</v>
      </c>
      <c r="IO4" t="s">
        <v>877</v>
      </c>
      <c r="IP4" t="s">
        <v>878</v>
      </c>
      <c r="IQ4" t="s">
        <v>879</v>
      </c>
      <c r="IR4" t="s">
        <v>880</v>
      </c>
      <c r="IS4" t="s">
        <v>881</v>
      </c>
      <c r="IT4" t="s">
        <v>882</v>
      </c>
      <c r="IU4" t="s">
        <v>883</v>
      </c>
      <c r="IV4" t="s">
        <v>884</v>
      </c>
      <c r="IW4" t="s">
        <v>885</v>
      </c>
      <c r="IX4" t="s">
        <v>886</v>
      </c>
      <c r="IY4" t="s">
        <v>887</v>
      </c>
      <c r="IZ4" t="s">
        <v>888</v>
      </c>
      <c r="JA4" t="s">
        <v>889</v>
      </c>
      <c r="JB4" t="s">
        <v>890</v>
      </c>
      <c r="JC4" t="s">
        <v>891</v>
      </c>
      <c r="JD4" t="s">
        <v>892</v>
      </c>
      <c r="JE4" t="s">
        <v>893</v>
      </c>
      <c r="JF4" t="s">
        <v>894</v>
      </c>
      <c r="JG4" t="s">
        <v>895</v>
      </c>
      <c r="JH4" t="s">
        <v>896</v>
      </c>
      <c r="JI4" t="s">
        <v>897</v>
      </c>
      <c r="JJ4" t="s">
        <v>898</v>
      </c>
      <c r="JK4" t="s">
        <v>899</v>
      </c>
      <c r="JL4" t="s">
        <v>900</v>
      </c>
      <c r="JM4" t="s">
        <v>901</v>
      </c>
      <c r="JN4" t="s">
        <v>902</v>
      </c>
      <c r="JO4" t="s">
        <v>903</v>
      </c>
      <c r="JP4" t="s">
        <v>904</v>
      </c>
      <c r="JQ4" t="s">
        <v>905</v>
      </c>
      <c r="JR4" t="s">
        <v>906</v>
      </c>
      <c r="JS4" t="s">
        <v>907</v>
      </c>
      <c r="JT4" t="s">
        <v>908</v>
      </c>
      <c r="JU4" t="s">
        <v>909</v>
      </c>
      <c r="JV4" t="s">
        <v>910</v>
      </c>
      <c r="JW4" t="s">
        <v>911</v>
      </c>
      <c r="JX4" t="s">
        <v>912</v>
      </c>
      <c r="JY4" t="s">
        <v>913</v>
      </c>
      <c r="JZ4" t="s">
        <v>914</v>
      </c>
      <c r="KA4" t="s">
        <v>915</v>
      </c>
      <c r="KB4" t="s">
        <v>916</v>
      </c>
      <c r="KC4" t="s">
        <v>917</v>
      </c>
      <c r="KD4" t="s">
        <v>918</v>
      </c>
      <c r="KE4" t="s">
        <v>919</v>
      </c>
      <c r="KF4" t="s">
        <v>920</v>
      </c>
      <c r="KG4" t="s">
        <v>921</v>
      </c>
      <c r="KH4" t="s">
        <v>922</v>
      </c>
      <c r="KI4" t="s">
        <v>923</v>
      </c>
      <c r="KJ4" t="s">
        <v>924</v>
      </c>
      <c r="KK4" t="s">
        <v>925</v>
      </c>
      <c r="KL4" t="s">
        <v>926</v>
      </c>
      <c r="KM4" t="s">
        <v>927</v>
      </c>
      <c r="KN4" t="s">
        <v>928</v>
      </c>
      <c r="KO4" t="s">
        <v>929</v>
      </c>
      <c r="KP4" t="s">
        <v>930</v>
      </c>
      <c r="KQ4" t="s">
        <v>931</v>
      </c>
      <c r="KR4" t="s">
        <v>932</v>
      </c>
      <c r="KS4" t="s">
        <v>933</v>
      </c>
      <c r="KT4" t="s">
        <v>934</v>
      </c>
      <c r="KU4" t="s">
        <v>935</v>
      </c>
      <c r="KV4" t="s">
        <v>936</v>
      </c>
      <c r="KW4" t="s">
        <v>937</v>
      </c>
      <c r="KX4" t="s">
        <v>938</v>
      </c>
      <c r="KY4" t="s">
        <v>939</v>
      </c>
      <c r="KZ4" t="s">
        <v>940</v>
      </c>
      <c r="LA4" t="s">
        <v>941</v>
      </c>
      <c r="LB4" t="s">
        <v>942</v>
      </c>
      <c r="LC4" t="s">
        <v>943</v>
      </c>
      <c r="LD4" t="s">
        <v>944</v>
      </c>
      <c r="LE4" t="s">
        <v>945</v>
      </c>
      <c r="LF4" t="s">
        <v>946</v>
      </c>
      <c r="LG4" t="s">
        <v>947</v>
      </c>
      <c r="LH4" t="s">
        <v>948</v>
      </c>
      <c r="LI4" t="s">
        <v>949</v>
      </c>
      <c r="LJ4" t="s">
        <v>950</v>
      </c>
      <c r="LK4" t="s">
        <v>951</v>
      </c>
      <c r="LL4" t="s">
        <v>952</v>
      </c>
      <c r="LM4" t="s">
        <v>953</v>
      </c>
      <c r="LN4" t="s">
        <v>954</v>
      </c>
      <c r="LO4" t="s">
        <v>955</v>
      </c>
      <c r="LP4" t="s">
        <v>956</v>
      </c>
      <c r="LQ4" t="s">
        <v>957</v>
      </c>
      <c r="LR4" t="s">
        <v>958</v>
      </c>
      <c r="LS4" t="s">
        <v>959</v>
      </c>
      <c r="LT4" t="s">
        <v>960</v>
      </c>
      <c r="LU4" t="s">
        <v>961</v>
      </c>
      <c r="LV4" t="s">
        <v>962</v>
      </c>
      <c r="LW4" t="s">
        <v>963</v>
      </c>
      <c r="LX4" t="s">
        <v>964</v>
      </c>
      <c r="LY4" t="s">
        <v>965</v>
      </c>
      <c r="LZ4" t="s">
        <v>966</v>
      </c>
      <c r="MA4" t="s">
        <v>967</v>
      </c>
      <c r="MB4" t="s">
        <v>968</v>
      </c>
      <c r="MC4" t="s">
        <v>969</v>
      </c>
      <c r="MD4" t="s">
        <v>970</v>
      </c>
      <c r="ME4" t="s">
        <v>971</v>
      </c>
      <c r="MF4" t="s">
        <v>972</v>
      </c>
      <c r="MG4" t="s">
        <v>973</v>
      </c>
      <c r="MH4" t="s">
        <v>974</v>
      </c>
      <c r="MI4" t="s">
        <v>975</v>
      </c>
      <c r="MJ4" t="s">
        <v>976</v>
      </c>
      <c r="MK4" t="s">
        <v>977</v>
      </c>
      <c r="ML4" t="s">
        <v>978</v>
      </c>
      <c r="MM4" t="s">
        <v>979</v>
      </c>
      <c r="MN4" t="s">
        <v>980</v>
      </c>
      <c r="MO4" t="s">
        <v>981</v>
      </c>
      <c r="MP4" t="s">
        <v>982</v>
      </c>
      <c r="MQ4" t="s">
        <v>983</v>
      </c>
      <c r="MR4" t="s">
        <v>984</v>
      </c>
      <c r="MS4" t="s">
        <v>985</v>
      </c>
      <c r="MT4" t="s">
        <v>986</v>
      </c>
      <c r="MU4" t="s">
        <v>987</v>
      </c>
      <c r="MV4" t="s">
        <v>988</v>
      </c>
      <c r="MW4" t="s">
        <v>989</v>
      </c>
      <c r="MX4" t="s">
        <v>990</v>
      </c>
      <c r="MY4" t="s">
        <v>991</v>
      </c>
      <c r="MZ4" t="s">
        <v>992</v>
      </c>
      <c r="NA4" t="s">
        <v>993</v>
      </c>
      <c r="NB4" t="s">
        <v>994</v>
      </c>
      <c r="NC4" t="s">
        <v>995</v>
      </c>
      <c r="ND4" t="s">
        <v>996</v>
      </c>
      <c r="NE4" t="s">
        <v>997</v>
      </c>
      <c r="NF4" t="s">
        <v>998</v>
      </c>
      <c r="NG4" t="s">
        <v>999</v>
      </c>
      <c r="NH4" t="s">
        <v>1000</v>
      </c>
      <c r="NI4" t="s">
        <v>1001</v>
      </c>
      <c r="NJ4" t="s">
        <v>1002</v>
      </c>
      <c r="NK4" t="s">
        <v>1003</v>
      </c>
      <c r="NL4" t="s">
        <v>1004</v>
      </c>
      <c r="NM4" t="s">
        <v>1005</v>
      </c>
      <c r="NN4" t="s">
        <v>1006</v>
      </c>
      <c r="NO4" t="s">
        <v>1007</v>
      </c>
      <c r="NP4" t="s">
        <v>1008</v>
      </c>
      <c r="NQ4" t="s">
        <v>1009</v>
      </c>
      <c r="NR4" t="s">
        <v>1010</v>
      </c>
      <c r="NS4" t="s">
        <v>1011</v>
      </c>
      <c r="NT4" t="s">
        <v>1012</v>
      </c>
      <c r="NU4" t="s">
        <v>1013</v>
      </c>
      <c r="NV4" t="s">
        <v>1014</v>
      </c>
      <c r="NW4" t="s">
        <v>1015</v>
      </c>
      <c r="NX4" t="s">
        <v>1016</v>
      </c>
      <c r="NY4" t="s">
        <v>1017</v>
      </c>
      <c r="NZ4" t="s">
        <v>1018</v>
      </c>
      <c r="OA4" t="s">
        <v>1019</v>
      </c>
      <c r="OB4" t="s">
        <v>1020</v>
      </c>
      <c r="OC4" t="s">
        <v>1021</v>
      </c>
      <c r="OD4" t="s">
        <v>1022</v>
      </c>
      <c r="OE4" t="s">
        <v>1023</v>
      </c>
      <c r="OF4" t="s">
        <v>1024</v>
      </c>
      <c r="OG4" t="s">
        <v>1025</v>
      </c>
      <c r="OH4" t="s">
        <v>1026</v>
      </c>
      <c r="OI4" t="s">
        <v>1027</v>
      </c>
      <c r="OJ4" t="s">
        <v>1028</v>
      </c>
      <c r="OK4" t="s">
        <v>1029</v>
      </c>
      <c r="OL4" t="s">
        <v>1030</v>
      </c>
      <c r="OM4" t="s">
        <v>1031</v>
      </c>
      <c r="ON4" t="s">
        <v>1032</v>
      </c>
      <c r="OO4" t="s">
        <v>1033</v>
      </c>
      <c r="OP4" t="s">
        <v>1034</v>
      </c>
      <c r="OQ4" t="s">
        <v>1035</v>
      </c>
      <c r="OR4" t="s">
        <v>1036</v>
      </c>
      <c r="OS4" t="s">
        <v>1037</v>
      </c>
      <c r="OT4" t="s">
        <v>1038</v>
      </c>
      <c r="OU4" t="s">
        <v>1039</v>
      </c>
      <c r="OV4" t="s">
        <v>1040</v>
      </c>
      <c r="OW4" t="s">
        <v>1041</v>
      </c>
      <c r="OX4" t="s">
        <v>1042</v>
      </c>
      <c r="OY4" t="s">
        <v>1043</v>
      </c>
      <c r="OZ4" t="s">
        <v>1044</v>
      </c>
      <c r="PA4" t="s">
        <v>1045</v>
      </c>
      <c r="PB4" t="s">
        <v>1046</v>
      </c>
      <c r="PC4" t="s">
        <v>1047</v>
      </c>
      <c r="PD4" t="s">
        <v>1048</v>
      </c>
      <c r="PE4" t="s">
        <v>1049</v>
      </c>
      <c r="PF4" t="s">
        <v>1050</v>
      </c>
      <c r="PG4" t="s">
        <v>1051</v>
      </c>
      <c r="PH4" t="s">
        <v>1052</v>
      </c>
      <c r="PI4" t="s">
        <v>1053</v>
      </c>
      <c r="PJ4" t="s">
        <v>1054</v>
      </c>
      <c r="PK4" t="s">
        <v>1055</v>
      </c>
      <c r="PL4" t="s">
        <v>1056</v>
      </c>
      <c r="PM4" t="s">
        <v>1057</v>
      </c>
      <c r="PN4" t="s">
        <v>1058</v>
      </c>
      <c r="PO4" t="s">
        <v>1059</v>
      </c>
      <c r="PP4" t="s">
        <v>1060</v>
      </c>
      <c r="PQ4" t="s">
        <v>1061</v>
      </c>
      <c r="PR4" t="s">
        <v>1062</v>
      </c>
      <c r="PS4" t="s">
        <v>1063</v>
      </c>
      <c r="PT4" t="s">
        <v>1064</v>
      </c>
      <c r="PU4" t="s">
        <v>1065</v>
      </c>
      <c r="PV4" t="s">
        <v>1066</v>
      </c>
      <c r="PW4" t="s">
        <v>1067</v>
      </c>
      <c r="PX4" t="s">
        <v>1068</v>
      </c>
      <c r="PY4" t="s">
        <v>1069</v>
      </c>
      <c r="PZ4" t="s">
        <v>1070</v>
      </c>
      <c r="QA4" t="s">
        <v>1071</v>
      </c>
      <c r="QB4" t="s">
        <v>1072</v>
      </c>
      <c r="QC4" t="s">
        <v>1073</v>
      </c>
      <c r="QD4" t="s">
        <v>1074</v>
      </c>
      <c r="QE4" t="s">
        <v>1075</v>
      </c>
      <c r="QF4" t="s">
        <v>1076</v>
      </c>
      <c r="QG4" t="s">
        <v>1077</v>
      </c>
      <c r="QH4" t="s">
        <v>1078</v>
      </c>
      <c r="QI4" t="s">
        <v>1079</v>
      </c>
      <c r="QJ4" t="s">
        <v>1080</v>
      </c>
      <c r="QK4" t="s">
        <v>1081</v>
      </c>
      <c r="QL4" t="s">
        <v>1082</v>
      </c>
      <c r="QM4" t="s">
        <v>1083</v>
      </c>
      <c r="QN4" t="s">
        <v>1084</v>
      </c>
      <c r="QO4" t="s">
        <v>1085</v>
      </c>
      <c r="QP4" t="s">
        <v>1086</v>
      </c>
      <c r="QQ4" t="s">
        <v>1087</v>
      </c>
      <c r="QR4" t="s">
        <v>1088</v>
      </c>
      <c r="QS4" t="s">
        <v>1089</v>
      </c>
      <c r="QT4" t="s">
        <v>1090</v>
      </c>
      <c r="QU4" t="s">
        <v>1091</v>
      </c>
      <c r="QV4" t="s">
        <v>1092</v>
      </c>
      <c r="QW4" t="s">
        <v>1093</v>
      </c>
      <c r="QX4" t="s">
        <v>1094</v>
      </c>
      <c r="QY4" t="s">
        <v>1095</v>
      </c>
      <c r="QZ4" t="s">
        <v>1096</v>
      </c>
      <c r="RA4" t="s">
        <v>1097</v>
      </c>
      <c r="RB4" t="s">
        <v>1098</v>
      </c>
      <c r="RC4" t="s">
        <v>1099</v>
      </c>
      <c r="RD4" t="s">
        <v>1100</v>
      </c>
      <c r="RE4" t="s">
        <v>1101</v>
      </c>
      <c r="RF4" t="s">
        <v>1102</v>
      </c>
      <c r="RG4" t="s">
        <v>1103</v>
      </c>
      <c r="RH4" t="s">
        <v>1104</v>
      </c>
      <c r="RI4" t="s">
        <v>1105</v>
      </c>
      <c r="RJ4" t="s">
        <v>1106</v>
      </c>
      <c r="RK4" t="s">
        <v>1107</v>
      </c>
      <c r="RL4" t="s">
        <v>1108</v>
      </c>
      <c r="RM4" t="s">
        <v>1109</v>
      </c>
      <c r="RN4" t="s">
        <v>1110</v>
      </c>
      <c r="RO4" t="s">
        <v>1111</v>
      </c>
      <c r="RP4" t="s">
        <v>1112</v>
      </c>
      <c r="RQ4" t="s">
        <v>1113</v>
      </c>
      <c r="RR4" t="s">
        <v>1114</v>
      </c>
      <c r="RS4" t="s">
        <v>1115</v>
      </c>
      <c r="RT4" t="s">
        <v>1116</v>
      </c>
      <c r="RU4" t="s">
        <v>1117</v>
      </c>
      <c r="RV4" t="s">
        <v>1118</v>
      </c>
      <c r="RW4" t="s">
        <v>1119</v>
      </c>
      <c r="RX4" t="s">
        <v>1120</v>
      </c>
      <c r="RY4" t="s">
        <v>1121</v>
      </c>
      <c r="RZ4" t="s">
        <v>1122</v>
      </c>
      <c r="SA4" t="s">
        <v>1123</v>
      </c>
      <c r="SB4" t="s">
        <v>1124</v>
      </c>
      <c r="SC4" t="s">
        <v>1125</v>
      </c>
      <c r="SD4" t="s">
        <v>1126</v>
      </c>
      <c r="SE4" t="s">
        <v>1127</v>
      </c>
      <c r="SF4" t="s">
        <v>1128</v>
      </c>
      <c r="SG4" t="s">
        <v>1129</v>
      </c>
      <c r="SH4" t="s">
        <v>1130</v>
      </c>
      <c r="SI4" t="s">
        <v>1131</v>
      </c>
      <c r="SJ4" t="s">
        <v>1132</v>
      </c>
      <c r="SK4" t="s">
        <v>1133</v>
      </c>
      <c r="SL4" t="s">
        <v>1134</v>
      </c>
      <c r="SM4" t="s">
        <v>1135</v>
      </c>
      <c r="SN4" t="s">
        <v>1136</v>
      </c>
      <c r="SO4" t="s">
        <v>1137</v>
      </c>
      <c r="SP4" t="s">
        <v>1138</v>
      </c>
      <c r="SQ4" t="s">
        <v>1139</v>
      </c>
      <c r="SR4" t="s">
        <v>1140</v>
      </c>
      <c r="SS4" t="s">
        <v>1141</v>
      </c>
      <c r="ST4" t="s">
        <v>1142</v>
      </c>
      <c r="SU4" t="s">
        <v>1143</v>
      </c>
      <c r="SV4" t="s">
        <v>1144</v>
      </c>
      <c r="SW4" t="s">
        <v>1145</v>
      </c>
      <c r="SX4" t="s">
        <v>1146</v>
      </c>
      <c r="SY4" t="s">
        <v>1147</v>
      </c>
      <c r="SZ4" t="s">
        <v>1148</v>
      </c>
      <c r="TA4" t="s">
        <v>1149</v>
      </c>
      <c r="TB4" t="s">
        <v>1150</v>
      </c>
      <c r="TC4" t="s">
        <v>1151</v>
      </c>
      <c r="TD4" t="s">
        <v>1152</v>
      </c>
      <c r="TE4" t="s">
        <v>1153</v>
      </c>
      <c r="TF4" t="s">
        <v>1154</v>
      </c>
      <c r="TG4" t="s">
        <v>1155</v>
      </c>
      <c r="TH4" t="s">
        <v>1156</v>
      </c>
      <c r="TI4" t="s">
        <v>1157</v>
      </c>
      <c r="TJ4" t="s">
        <v>1158</v>
      </c>
      <c r="TK4" t="s">
        <v>1159</v>
      </c>
      <c r="TL4" t="s">
        <v>1160</v>
      </c>
      <c r="TM4" t="s">
        <v>1161</v>
      </c>
      <c r="TN4" t="s">
        <v>1162</v>
      </c>
      <c r="TO4" t="s">
        <v>1163</v>
      </c>
      <c r="TP4" t="s">
        <v>1164</v>
      </c>
      <c r="TQ4" t="s">
        <v>1165</v>
      </c>
      <c r="TR4" t="s">
        <v>1166</v>
      </c>
      <c r="TS4" t="s">
        <v>1167</v>
      </c>
      <c r="TT4" t="s">
        <v>1168</v>
      </c>
      <c r="TU4" t="s">
        <v>1169</v>
      </c>
      <c r="TV4" t="s">
        <v>1170</v>
      </c>
      <c r="TW4" t="s">
        <v>1171</v>
      </c>
      <c r="TX4" t="s">
        <v>1172</v>
      </c>
      <c r="TY4" t="s">
        <v>1173</v>
      </c>
      <c r="TZ4" t="s">
        <v>1174</v>
      </c>
      <c r="UA4" t="s">
        <v>1175</v>
      </c>
      <c r="UB4" t="s">
        <v>1176</v>
      </c>
      <c r="UC4" t="s">
        <v>1177</v>
      </c>
      <c r="UD4" t="s">
        <v>1178</v>
      </c>
      <c r="UE4" t="s">
        <v>1179</v>
      </c>
      <c r="UF4" t="s">
        <v>1180</v>
      </c>
      <c r="UG4" t="s">
        <v>1181</v>
      </c>
      <c r="UH4" t="s">
        <v>1182</v>
      </c>
      <c r="UI4" t="s">
        <v>1183</v>
      </c>
      <c r="UJ4" t="s">
        <v>1184</v>
      </c>
      <c r="UK4" t="s">
        <v>1185</v>
      </c>
      <c r="UL4" t="s">
        <v>1186</v>
      </c>
      <c r="UM4" t="s">
        <v>1187</v>
      </c>
      <c r="UN4" t="s">
        <v>1188</v>
      </c>
      <c r="UO4" t="s">
        <v>1189</v>
      </c>
      <c r="UP4" t="s">
        <v>1190</v>
      </c>
      <c r="UQ4" t="s">
        <v>1191</v>
      </c>
      <c r="UR4" t="s">
        <v>1192</v>
      </c>
      <c r="US4" t="s">
        <v>1193</v>
      </c>
      <c r="UT4" t="s">
        <v>1194</v>
      </c>
      <c r="UU4" t="s">
        <v>1195</v>
      </c>
      <c r="UV4" t="s">
        <v>1196</v>
      </c>
      <c r="UW4" t="s">
        <v>1197</v>
      </c>
      <c r="UX4" t="s">
        <v>1198</v>
      </c>
      <c r="UY4" t="s">
        <v>1199</v>
      </c>
      <c r="UZ4" t="s">
        <v>1200</v>
      </c>
      <c r="VA4" t="s">
        <v>1201</v>
      </c>
      <c r="VB4" t="s">
        <v>1202</v>
      </c>
      <c r="VC4" t="s">
        <v>1203</v>
      </c>
      <c r="VD4" t="s">
        <v>1204</v>
      </c>
      <c r="VE4" t="s">
        <v>1205</v>
      </c>
      <c r="VF4" t="s">
        <v>1206</v>
      </c>
      <c r="VG4" t="s">
        <v>1207</v>
      </c>
      <c r="VH4" t="s">
        <v>1208</v>
      </c>
      <c r="VI4" t="s">
        <v>1209</v>
      </c>
      <c r="VJ4" t="s">
        <v>1210</v>
      </c>
      <c r="VK4" t="s">
        <v>1211</v>
      </c>
      <c r="VL4" t="s">
        <v>1212</v>
      </c>
      <c r="VM4" t="s">
        <v>1213</v>
      </c>
      <c r="VN4" t="s">
        <v>1214</v>
      </c>
      <c r="VO4" t="s">
        <v>1215</v>
      </c>
      <c r="VP4" t="s">
        <v>1216</v>
      </c>
      <c r="VQ4" t="s">
        <v>1217</v>
      </c>
      <c r="VR4" t="s">
        <v>1218</v>
      </c>
      <c r="VS4" t="s">
        <v>1219</v>
      </c>
      <c r="VT4" t="s">
        <v>1220</v>
      </c>
      <c r="VU4" t="s">
        <v>1221</v>
      </c>
      <c r="VV4" t="s">
        <v>1222</v>
      </c>
      <c r="VW4" t="s">
        <v>1223</v>
      </c>
      <c r="VX4" t="s">
        <v>1224</v>
      </c>
      <c r="VY4" t="s">
        <v>1225</v>
      </c>
      <c r="VZ4" t="s">
        <v>1226</v>
      </c>
      <c r="WA4" t="s">
        <v>1227</v>
      </c>
      <c r="WB4" t="s">
        <v>1228</v>
      </c>
      <c r="WC4" t="s">
        <v>1229</v>
      </c>
      <c r="WD4" t="s">
        <v>1230</v>
      </c>
      <c r="WE4" t="s">
        <v>1231</v>
      </c>
      <c r="WF4" t="s">
        <v>1232</v>
      </c>
      <c r="WG4" t="s">
        <v>1233</v>
      </c>
      <c r="WH4" t="s">
        <v>1234</v>
      </c>
      <c r="WI4" t="s">
        <v>1235</v>
      </c>
      <c r="WJ4" t="s">
        <v>1236</v>
      </c>
      <c r="WK4" t="s">
        <v>1237</v>
      </c>
      <c r="WL4" t="s">
        <v>1238</v>
      </c>
      <c r="WM4" t="s">
        <v>1239</v>
      </c>
      <c r="WN4" t="s">
        <v>1240</v>
      </c>
      <c r="WO4" t="s">
        <v>1241</v>
      </c>
      <c r="WP4" t="s">
        <v>1242</v>
      </c>
      <c r="WQ4" t="s">
        <v>1243</v>
      </c>
      <c r="WR4" t="s">
        <v>1244</v>
      </c>
      <c r="WS4" t="s">
        <v>1245</v>
      </c>
      <c r="WT4" t="s">
        <v>1246</v>
      </c>
      <c r="WU4" t="s">
        <v>1247</v>
      </c>
      <c r="WV4" t="s">
        <v>1248</v>
      </c>
      <c r="WW4" t="s">
        <v>1249</v>
      </c>
      <c r="WX4" t="s">
        <v>1250</v>
      </c>
      <c r="WY4" t="s">
        <v>1251</v>
      </c>
      <c r="WZ4" t="s">
        <v>1252</v>
      </c>
      <c r="XA4" t="s">
        <v>1253</v>
      </c>
      <c r="XB4" t="s">
        <v>1254</v>
      </c>
      <c r="XC4" t="s">
        <v>1255</v>
      </c>
      <c r="XD4" t="s">
        <v>1256</v>
      </c>
      <c r="XE4" t="s">
        <v>1257</v>
      </c>
      <c r="XF4" t="s">
        <v>1258</v>
      </c>
      <c r="XG4" t="s">
        <v>1259</v>
      </c>
      <c r="XH4" t="s">
        <v>1260</v>
      </c>
      <c r="XI4" t="s">
        <v>1261</v>
      </c>
      <c r="XJ4" t="s">
        <v>1262</v>
      </c>
      <c r="XK4" t="s">
        <v>1263</v>
      </c>
      <c r="XL4" t="s">
        <v>1264</v>
      </c>
      <c r="XM4" t="s">
        <v>1265</v>
      </c>
      <c r="XN4" t="s">
        <v>1266</v>
      </c>
      <c r="XO4" t="s">
        <v>1267</v>
      </c>
      <c r="XP4" t="s">
        <v>1268</v>
      </c>
      <c r="XQ4" t="s">
        <v>1269</v>
      </c>
      <c r="XR4" t="s">
        <v>1270</v>
      </c>
      <c r="XS4" t="s">
        <v>1271</v>
      </c>
      <c r="XT4" t="s">
        <v>1272</v>
      </c>
      <c r="XU4" t="s">
        <v>1273</v>
      </c>
      <c r="XV4" t="s">
        <v>1274</v>
      </c>
      <c r="XW4" t="s">
        <v>1275</v>
      </c>
      <c r="XX4" t="s">
        <v>1276</v>
      </c>
      <c r="XY4" t="s">
        <v>1277</v>
      </c>
      <c r="XZ4" t="s">
        <v>1278</v>
      </c>
      <c r="YA4" t="s">
        <v>1279</v>
      </c>
      <c r="YB4" t="s">
        <v>1280</v>
      </c>
      <c r="YC4" t="s">
        <v>1281</v>
      </c>
      <c r="YD4" t="s">
        <v>1282</v>
      </c>
      <c r="YE4" t="s">
        <v>1283</v>
      </c>
      <c r="YF4" t="s">
        <v>1284</v>
      </c>
      <c r="YG4" t="s">
        <v>1285</v>
      </c>
      <c r="YH4" t="s">
        <v>1286</v>
      </c>
      <c r="YI4" t="s">
        <v>1287</v>
      </c>
      <c r="YJ4" t="s">
        <v>1288</v>
      </c>
      <c r="YK4" t="s">
        <v>1289</v>
      </c>
      <c r="YL4" t="s">
        <v>1290</v>
      </c>
      <c r="YM4" t="s">
        <v>1291</v>
      </c>
      <c r="YN4" t="s">
        <v>1292</v>
      </c>
      <c r="YO4" t="s">
        <v>1293</v>
      </c>
      <c r="YP4" t="s">
        <v>1294</v>
      </c>
      <c r="YQ4" t="s">
        <v>1295</v>
      </c>
      <c r="YR4" t="s">
        <v>1296</v>
      </c>
      <c r="YS4" t="s">
        <v>1297</v>
      </c>
      <c r="YT4" t="s">
        <v>1298</v>
      </c>
      <c r="YU4" t="s">
        <v>1299</v>
      </c>
      <c r="YV4" t="s">
        <v>1300</v>
      </c>
      <c r="YW4" t="s">
        <v>1301</v>
      </c>
      <c r="YX4" t="s">
        <v>1302</v>
      </c>
      <c r="YY4" t="s">
        <v>1303</v>
      </c>
      <c r="YZ4" t="s">
        <v>1304</v>
      </c>
      <c r="ZA4" t="s">
        <v>1305</v>
      </c>
      <c r="ZB4" t="s">
        <v>1306</v>
      </c>
      <c r="ZC4" t="s">
        <v>1307</v>
      </c>
      <c r="ZD4" t="s">
        <v>1308</v>
      </c>
      <c r="ZE4" t="s">
        <v>1309</v>
      </c>
      <c r="ZF4" t="s">
        <v>1310</v>
      </c>
      <c r="ZG4" t="s">
        <v>1311</v>
      </c>
      <c r="ZH4" t="s">
        <v>1312</v>
      </c>
      <c r="ZI4" t="s">
        <v>1313</v>
      </c>
      <c r="ZJ4" t="s">
        <v>1314</v>
      </c>
      <c r="ZK4" t="s">
        <v>1315</v>
      </c>
      <c r="ZL4" t="s">
        <v>1316</v>
      </c>
      <c r="ZM4" t="s">
        <v>1317</v>
      </c>
      <c r="ZN4" t="s">
        <v>1318</v>
      </c>
      <c r="ZO4" t="s">
        <v>1319</v>
      </c>
      <c r="ZP4" t="s">
        <v>1320</v>
      </c>
      <c r="ZQ4" t="s">
        <v>1321</v>
      </c>
      <c r="ZR4" t="s">
        <v>1322</v>
      </c>
      <c r="ZS4" t="s">
        <v>1323</v>
      </c>
      <c r="ZT4" t="s">
        <v>1324</v>
      </c>
      <c r="ZU4" t="s">
        <v>1325</v>
      </c>
      <c r="ZV4" t="s">
        <v>1326</v>
      </c>
      <c r="ZW4" t="s">
        <v>1327</v>
      </c>
      <c r="ZX4" t="s">
        <v>1328</v>
      </c>
      <c r="ZY4" t="s">
        <v>1329</v>
      </c>
      <c r="ZZ4" t="s">
        <v>1330</v>
      </c>
      <c r="AAA4" t="s">
        <v>1331</v>
      </c>
      <c r="AAB4" t="s">
        <v>1332</v>
      </c>
      <c r="AAC4" t="s">
        <v>1333</v>
      </c>
      <c r="AAD4" t="s">
        <v>1334</v>
      </c>
      <c r="AAE4" t="s">
        <v>1335</v>
      </c>
      <c r="AAF4" t="s">
        <v>1336</v>
      </c>
      <c r="AAG4" t="s">
        <v>1337</v>
      </c>
      <c r="AAH4" t="s">
        <v>1338</v>
      </c>
      <c r="AAI4" t="s">
        <v>1339</v>
      </c>
      <c r="AAJ4" t="s">
        <v>1340</v>
      </c>
      <c r="AAK4" t="s">
        <v>1341</v>
      </c>
      <c r="AAL4" t="s">
        <v>1342</v>
      </c>
      <c r="AAM4" t="s">
        <v>1343</v>
      </c>
      <c r="AAN4" t="s">
        <v>1344</v>
      </c>
      <c r="AAO4" t="s">
        <v>1345</v>
      </c>
      <c r="AAP4" t="s">
        <v>1346</v>
      </c>
      <c r="AAQ4" t="s">
        <v>1347</v>
      </c>
      <c r="AAR4" t="s">
        <v>1348</v>
      </c>
      <c r="AAS4" t="s">
        <v>1349</v>
      </c>
      <c r="AAT4" t="s">
        <v>1350</v>
      </c>
      <c r="AAU4" t="s">
        <v>1351</v>
      </c>
      <c r="AAV4" t="s">
        <v>1352</v>
      </c>
      <c r="AAW4" t="s">
        <v>1353</v>
      </c>
      <c r="AAX4" t="s">
        <v>1354</v>
      </c>
      <c r="AAY4" t="s">
        <v>1355</v>
      </c>
      <c r="AAZ4" t="s">
        <v>1356</v>
      </c>
      <c r="ABA4" t="s">
        <v>1357</v>
      </c>
      <c r="ABB4" t="s">
        <v>1358</v>
      </c>
      <c r="ABC4" t="s">
        <v>1359</v>
      </c>
      <c r="ABD4" t="s">
        <v>1360</v>
      </c>
      <c r="ABE4" t="s">
        <v>1361</v>
      </c>
      <c r="ABF4" t="s">
        <v>1362</v>
      </c>
      <c r="ABG4" t="s">
        <v>1363</v>
      </c>
      <c r="ABH4" t="s">
        <v>1364</v>
      </c>
      <c r="ABI4" t="s">
        <v>1365</v>
      </c>
      <c r="ABJ4" t="s">
        <v>1366</v>
      </c>
      <c r="ABK4" t="s">
        <v>1367</v>
      </c>
      <c r="ABL4" t="s">
        <v>1368</v>
      </c>
      <c r="ABM4" t="s">
        <v>1369</v>
      </c>
      <c r="ABN4" t="s">
        <v>1370</v>
      </c>
      <c r="ABO4" t="s">
        <v>1371</v>
      </c>
      <c r="ABP4" t="s">
        <v>1372</v>
      </c>
      <c r="ABQ4" t="s">
        <v>1373</v>
      </c>
      <c r="ABR4" t="s">
        <v>1374</v>
      </c>
      <c r="ABS4" t="s">
        <v>1375</v>
      </c>
      <c r="ABT4" t="s">
        <v>1376</v>
      </c>
      <c r="ABU4" t="s">
        <v>1377</v>
      </c>
      <c r="ABV4" t="s">
        <v>1378</v>
      </c>
      <c r="ABW4" t="s">
        <v>1379</v>
      </c>
      <c r="ABX4" t="s">
        <v>1380</v>
      </c>
      <c r="ABY4" t="s">
        <v>1381</v>
      </c>
      <c r="ABZ4" t="s">
        <v>1382</v>
      </c>
      <c r="ACA4" t="s">
        <v>1383</v>
      </c>
      <c r="ACB4" t="s">
        <v>1384</v>
      </c>
      <c r="ACC4" t="s">
        <v>1385</v>
      </c>
      <c r="ACD4" t="s">
        <v>1386</v>
      </c>
      <c r="ACE4" t="s">
        <v>1387</v>
      </c>
      <c r="ACF4" t="s">
        <v>1388</v>
      </c>
      <c r="ACG4" t="s">
        <v>1389</v>
      </c>
      <c r="ACH4" t="s">
        <v>1390</v>
      </c>
      <c r="ACI4" t="s">
        <v>1391</v>
      </c>
      <c r="ACJ4" t="s">
        <v>1392</v>
      </c>
      <c r="ACK4" t="s">
        <v>1393</v>
      </c>
      <c r="ACL4" t="s">
        <v>1394</v>
      </c>
      <c r="ACM4" t="s">
        <v>1395</v>
      </c>
      <c r="ACN4" t="s">
        <v>1396</v>
      </c>
      <c r="ACO4" t="s">
        <v>1397</v>
      </c>
      <c r="ACP4" t="s">
        <v>1398</v>
      </c>
      <c r="ACQ4" t="s">
        <v>1399</v>
      </c>
      <c r="ACR4" t="s">
        <v>1400</v>
      </c>
      <c r="ACS4" t="s">
        <v>1401</v>
      </c>
      <c r="ACT4" t="s">
        <v>1402</v>
      </c>
      <c r="ACU4" t="s">
        <v>1403</v>
      </c>
      <c r="ACV4" t="s">
        <v>1404</v>
      </c>
      <c r="ACW4" t="s">
        <v>1405</v>
      </c>
      <c r="ACX4" t="s">
        <v>1406</v>
      </c>
      <c r="ACY4" t="s">
        <v>1407</v>
      </c>
      <c r="ACZ4" t="s">
        <v>1408</v>
      </c>
      <c r="ADA4" t="s">
        <v>1409</v>
      </c>
      <c r="ADB4" t="s">
        <v>1410</v>
      </c>
      <c r="ADC4" t="s">
        <v>1411</v>
      </c>
      <c r="ADD4" t="s">
        <v>1412</v>
      </c>
      <c r="ADE4" t="s">
        <v>1413</v>
      </c>
      <c r="ADF4" t="s">
        <v>1414</v>
      </c>
      <c r="ADG4" t="s">
        <v>1415</v>
      </c>
      <c r="ADH4" t="s">
        <v>1416</v>
      </c>
      <c r="ADI4" t="s">
        <v>1417</v>
      </c>
      <c r="ADJ4" t="s">
        <v>1418</v>
      </c>
      <c r="ADK4" t="s">
        <v>1419</v>
      </c>
      <c r="ADL4" t="s">
        <v>1420</v>
      </c>
      <c r="ADM4" t="s">
        <v>1421</v>
      </c>
      <c r="ADN4" t="s">
        <v>1422</v>
      </c>
      <c r="ADO4" t="s">
        <v>1423</v>
      </c>
      <c r="ADP4" t="s">
        <v>1424</v>
      </c>
      <c r="ADQ4" t="s">
        <v>1425</v>
      </c>
      <c r="ADR4" t="s">
        <v>1426</v>
      </c>
      <c r="ADS4" t="s">
        <v>1427</v>
      </c>
      <c r="ADT4" t="s">
        <v>1428</v>
      </c>
      <c r="ADU4" t="s">
        <v>1429</v>
      </c>
      <c r="ADV4" t="s">
        <v>1430</v>
      </c>
      <c r="ADW4" t="s">
        <v>1431</v>
      </c>
      <c r="ADX4" t="s">
        <v>1432</v>
      </c>
      <c r="ADY4" t="s">
        <v>1433</v>
      </c>
      <c r="ADZ4" t="s">
        <v>1434</v>
      </c>
      <c r="AEA4" t="s">
        <v>1435</v>
      </c>
      <c r="AEB4" t="s">
        <v>1436</v>
      </c>
      <c r="AEC4" t="s">
        <v>1437</v>
      </c>
      <c r="AED4" t="s">
        <v>1438</v>
      </c>
      <c r="AEE4" t="s">
        <v>1439</v>
      </c>
      <c r="AEF4" t="s">
        <v>1440</v>
      </c>
      <c r="AEG4" t="s">
        <v>1441</v>
      </c>
      <c r="AEH4" t="s">
        <v>1442</v>
      </c>
      <c r="AEI4" t="s">
        <v>1443</v>
      </c>
      <c r="AEJ4" t="s">
        <v>1444</v>
      </c>
      <c r="AEK4" t="s">
        <v>1445</v>
      </c>
      <c r="AEL4" t="s">
        <v>1446</v>
      </c>
      <c r="AEM4" t="s">
        <v>1447</v>
      </c>
      <c r="AEN4" t="s">
        <v>1448</v>
      </c>
      <c r="AEO4" t="s">
        <v>1449</v>
      </c>
      <c r="AEP4" t="s">
        <v>1450</v>
      </c>
      <c r="AEQ4" t="s">
        <v>1451</v>
      </c>
      <c r="AER4" t="s">
        <v>1452</v>
      </c>
      <c r="AES4" t="s">
        <v>1453</v>
      </c>
      <c r="AET4" t="s">
        <v>1454</v>
      </c>
      <c r="AEU4" t="s">
        <v>1455</v>
      </c>
      <c r="AEV4" t="s">
        <v>1456</v>
      </c>
      <c r="AEW4" t="s">
        <v>1457</v>
      </c>
      <c r="AEX4" t="s">
        <v>1458</v>
      </c>
      <c r="AEY4" t="s">
        <v>1459</v>
      </c>
      <c r="AEZ4" t="s">
        <v>1460</v>
      </c>
      <c r="AFA4" t="s">
        <v>1461</v>
      </c>
      <c r="AFB4" t="s">
        <v>1462</v>
      </c>
      <c r="AFC4" t="s">
        <v>1463</v>
      </c>
      <c r="AFD4" t="s">
        <v>1464</v>
      </c>
      <c r="AFE4" t="s">
        <v>1465</v>
      </c>
      <c r="AFF4" t="s">
        <v>1466</v>
      </c>
      <c r="AFG4" t="s">
        <v>1467</v>
      </c>
      <c r="AFH4" t="s">
        <v>1468</v>
      </c>
      <c r="AFI4" t="s">
        <v>1469</v>
      </c>
      <c r="AFJ4" t="s">
        <v>1470</v>
      </c>
      <c r="AFK4" t="s">
        <v>1471</v>
      </c>
      <c r="AFL4" t="s">
        <v>1472</v>
      </c>
      <c r="AFM4" t="s">
        <v>1473</v>
      </c>
      <c r="AFN4" t="s">
        <v>1474</v>
      </c>
      <c r="AFO4" t="s">
        <v>1475</v>
      </c>
      <c r="AFP4" t="s">
        <v>1476</v>
      </c>
      <c r="AFQ4" t="s">
        <v>1477</v>
      </c>
      <c r="AFR4" t="s">
        <v>1478</v>
      </c>
      <c r="AFS4" t="s">
        <v>1479</v>
      </c>
      <c r="AFT4" t="s">
        <v>1480</v>
      </c>
      <c r="AFU4" t="s">
        <v>1481</v>
      </c>
      <c r="AFV4" t="s">
        <v>1482</v>
      </c>
      <c r="AFW4" t="s">
        <v>1483</v>
      </c>
      <c r="AFX4" t="s">
        <v>1484</v>
      </c>
      <c r="AFY4" t="s">
        <v>1485</v>
      </c>
      <c r="AFZ4" t="s">
        <v>1486</v>
      </c>
      <c r="AGA4" t="s">
        <v>1487</v>
      </c>
      <c r="AGB4" t="s">
        <v>1488</v>
      </c>
      <c r="AGC4" t="s">
        <v>1489</v>
      </c>
      <c r="AGD4" t="s">
        <v>1490</v>
      </c>
      <c r="AGE4" t="s">
        <v>1491</v>
      </c>
      <c r="AGF4" t="s">
        <v>1492</v>
      </c>
      <c r="AGG4" t="s">
        <v>1493</v>
      </c>
      <c r="AGH4" t="s">
        <v>1494</v>
      </c>
      <c r="AGI4" t="s">
        <v>1495</v>
      </c>
      <c r="AGJ4" t="s">
        <v>1496</v>
      </c>
      <c r="AGK4" t="s">
        <v>1497</v>
      </c>
      <c r="AGL4" t="s">
        <v>1498</v>
      </c>
      <c r="AGM4" t="s">
        <v>1499</v>
      </c>
      <c r="AGN4" t="s">
        <v>1500</v>
      </c>
      <c r="AGO4" t="s">
        <v>1501</v>
      </c>
      <c r="AGP4" t="s">
        <v>1502</v>
      </c>
      <c r="AGQ4" t="s">
        <v>1503</v>
      </c>
      <c r="AGR4" t="s">
        <v>1504</v>
      </c>
      <c r="AGS4" t="s">
        <v>1505</v>
      </c>
      <c r="AGT4" t="s">
        <v>1506</v>
      </c>
      <c r="AGU4" t="s">
        <v>1507</v>
      </c>
      <c r="AGV4" t="s">
        <v>1508</v>
      </c>
      <c r="AGW4" t="s">
        <v>1509</v>
      </c>
      <c r="AGX4" t="s">
        <v>1510</v>
      </c>
      <c r="AGY4" t="s">
        <v>1511</v>
      </c>
      <c r="AGZ4" t="s">
        <v>1512</v>
      </c>
      <c r="AHA4" t="s">
        <v>1513</v>
      </c>
      <c r="AHB4" t="s">
        <v>1514</v>
      </c>
      <c r="AHC4" t="s">
        <v>1515</v>
      </c>
      <c r="AHD4" t="s">
        <v>1516</v>
      </c>
      <c r="AHE4" t="s">
        <v>1517</v>
      </c>
      <c r="AHF4" t="s">
        <v>1518</v>
      </c>
      <c r="AHG4" t="s">
        <v>1519</v>
      </c>
      <c r="AHH4" t="s">
        <v>1520</v>
      </c>
      <c r="AHI4" t="s">
        <v>1521</v>
      </c>
      <c r="AHJ4" t="s">
        <v>1522</v>
      </c>
      <c r="AHK4" t="s">
        <v>1523</v>
      </c>
      <c r="AHL4" t="s">
        <v>1524</v>
      </c>
      <c r="AHM4" t="s">
        <v>1525</v>
      </c>
      <c r="AHN4" t="s">
        <v>1526</v>
      </c>
      <c r="AHO4" t="s">
        <v>1527</v>
      </c>
      <c r="AHP4" t="s">
        <v>1528</v>
      </c>
      <c r="AHQ4" t="s">
        <v>1529</v>
      </c>
      <c r="AHR4" t="s">
        <v>1530</v>
      </c>
      <c r="AHS4" t="s">
        <v>1531</v>
      </c>
      <c r="AHT4" t="s">
        <v>1532</v>
      </c>
      <c r="AHU4" t="s">
        <v>1533</v>
      </c>
      <c r="AHV4" t="s">
        <v>1534</v>
      </c>
      <c r="AHW4" t="s">
        <v>1535</v>
      </c>
      <c r="AHX4" t="s">
        <v>1536</v>
      </c>
      <c r="AHY4" t="s">
        <v>1537</v>
      </c>
      <c r="AHZ4" t="s">
        <v>1538</v>
      </c>
      <c r="AIA4" t="s">
        <v>1539</v>
      </c>
      <c r="AIB4" t="s">
        <v>1540</v>
      </c>
      <c r="AIC4" t="s">
        <v>1541</v>
      </c>
      <c r="AID4" t="s">
        <v>1542</v>
      </c>
      <c r="AIE4" t="s">
        <v>1543</v>
      </c>
      <c r="AIF4" t="s">
        <v>1544</v>
      </c>
      <c r="AIG4" t="s">
        <v>1545</v>
      </c>
      <c r="AIH4" t="s">
        <v>1546</v>
      </c>
      <c r="AII4" t="s">
        <v>1547</v>
      </c>
      <c r="AIJ4" t="s">
        <v>1548</v>
      </c>
      <c r="AIK4" t="s">
        <v>1549</v>
      </c>
      <c r="AIL4" t="s">
        <v>1550</v>
      </c>
      <c r="AIM4" t="s">
        <v>1551</v>
      </c>
      <c r="AIN4" t="s">
        <v>1552</v>
      </c>
      <c r="AIO4" t="s">
        <v>1553</v>
      </c>
      <c r="AIP4" t="s">
        <v>1554</v>
      </c>
      <c r="AIQ4" t="s">
        <v>1555</v>
      </c>
      <c r="AIR4" t="s">
        <v>1556</v>
      </c>
      <c r="AIS4" t="s">
        <v>1557</v>
      </c>
      <c r="AIT4" t="s">
        <v>1558</v>
      </c>
      <c r="AIU4" t="s">
        <v>1559</v>
      </c>
      <c r="AIV4" t="s">
        <v>1560</v>
      </c>
      <c r="AIW4" t="s">
        <v>1561</v>
      </c>
      <c r="AIX4" t="s">
        <v>1562</v>
      </c>
      <c r="AIY4" t="s">
        <v>1563</v>
      </c>
      <c r="AIZ4" t="s">
        <v>1564</v>
      </c>
      <c r="AJA4" t="s">
        <v>1565</v>
      </c>
      <c r="AJB4" t="s">
        <v>1566</v>
      </c>
      <c r="AJC4" t="s">
        <v>1567</v>
      </c>
      <c r="AJD4" t="s">
        <v>1568</v>
      </c>
      <c r="AJE4" t="s">
        <v>1569</v>
      </c>
      <c r="AJF4" t="s">
        <v>1570</v>
      </c>
      <c r="AJG4" t="s">
        <v>1571</v>
      </c>
      <c r="AJH4" t="s">
        <v>1572</v>
      </c>
      <c r="AJI4" t="s">
        <v>1573</v>
      </c>
      <c r="AJJ4" t="s">
        <v>1574</v>
      </c>
      <c r="AJK4" t="s">
        <v>1575</v>
      </c>
      <c r="AJL4" t="s">
        <v>1576</v>
      </c>
      <c r="AJM4" t="s">
        <v>1577</v>
      </c>
      <c r="AJN4" t="s">
        <v>1578</v>
      </c>
      <c r="AJO4" t="s">
        <v>1579</v>
      </c>
      <c r="AJP4" t="s">
        <v>1580</v>
      </c>
      <c r="AJQ4" t="s">
        <v>1581</v>
      </c>
      <c r="AJR4" t="s">
        <v>1582</v>
      </c>
      <c r="AJS4" t="s">
        <v>1583</v>
      </c>
      <c r="AJT4" t="s">
        <v>1584</v>
      </c>
      <c r="AJU4" t="s">
        <v>1585</v>
      </c>
      <c r="AJV4" t="s">
        <v>1586</v>
      </c>
      <c r="AJW4" t="s">
        <v>1587</v>
      </c>
      <c r="AJX4" t="s">
        <v>1588</v>
      </c>
      <c r="AJY4" t="s">
        <v>1589</v>
      </c>
      <c r="AJZ4" t="s">
        <v>1590</v>
      </c>
      <c r="AKA4" t="s">
        <v>1591</v>
      </c>
      <c r="AKB4" t="s">
        <v>1592</v>
      </c>
      <c r="AKC4" t="s">
        <v>1593</v>
      </c>
      <c r="AKD4" t="s">
        <v>1594</v>
      </c>
      <c r="AKE4" t="s">
        <v>1595</v>
      </c>
      <c r="AKF4" t="s">
        <v>1596</v>
      </c>
      <c r="AKG4" t="s">
        <v>1597</v>
      </c>
      <c r="AKH4" t="s">
        <v>1598</v>
      </c>
      <c r="AKI4" t="s">
        <v>1599</v>
      </c>
      <c r="AKJ4" t="s">
        <v>1600</v>
      </c>
      <c r="AKK4" t="s">
        <v>1601</v>
      </c>
      <c r="AKL4" t="s">
        <v>1602</v>
      </c>
      <c r="AKM4" t="s">
        <v>1603</v>
      </c>
      <c r="AKN4" t="s">
        <v>1604</v>
      </c>
      <c r="AKO4" t="s">
        <v>1605</v>
      </c>
      <c r="AKP4" t="s">
        <v>1606</v>
      </c>
      <c r="AKQ4" t="s">
        <v>1607</v>
      </c>
      <c r="AKR4" t="s">
        <v>1608</v>
      </c>
      <c r="AKS4" t="s">
        <v>1609</v>
      </c>
      <c r="AKT4" t="s">
        <v>1610</v>
      </c>
      <c r="AKU4" t="s">
        <v>1611</v>
      </c>
      <c r="AKV4" t="s">
        <v>1612</v>
      </c>
      <c r="AKW4" t="s">
        <v>1613</v>
      </c>
      <c r="AKX4" t="s">
        <v>1614</v>
      </c>
      <c r="AKY4" t="s">
        <v>1615</v>
      </c>
      <c r="AKZ4" t="s">
        <v>1616</v>
      </c>
      <c r="ALA4" t="s">
        <v>1617</v>
      </c>
      <c r="ALB4" t="s">
        <v>1618</v>
      </c>
      <c r="ALC4" t="s">
        <v>1619</v>
      </c>
      <c r="ALD4" t="s">
        <v>1620</v>
      </c>
      <c r="ALE4" t="s">
        <v>1621</v>
      </c>
      <c r="ALF4" t="s">
        <v>1622</v>
      </c>
      <c r="ALG4" t="s">
        <v>1623</v>
      </c>
      <c r="ALH4" t="s">
        <v>1624</v>
      </c>
      <c r="ALI4" t="s">
        <v>1625</v>
      </c>
      <c r="ALJ4" t="s">
        <v>1626</v>
      </c>
      <c r="ALK4" t="s">
        <v>1627</v>
      </c>
      <c r="ALL4" t="s">
        <v>1628</v>
      </c>
      <c r="ALM4" t="s">
        <v>1629</v>
      </c>
      <c r="ALN4" t="s">
        <v>1630</v>
      </c>
      <c r="ALO4" t="s">
        <v>1631</v>
      </c>
      <c r="ALP4" t="s">
        <v>1632</v>
      </c>
      <c r="ALQ4" t="s">
        <v>1633</v>
      </c>
      <c r="ALR4" t="s">
        <v>1634</v>
      </c>
      <c r="ALS4" t="s">
        <v>1635</v>
      </c>
      <c r="ALT4" t="s">
        <v>1636</v>
      </c>
      <c r="ALU4" t="s">
        <v>1637</v>
      </c>
      <c r="ALV4" t="s">
        <v>1638</v>
      </c>
      <c r="ALW4" t="s">
        <v>1639</v>
      </c>
      <c r="ALX4" t="s">
        <v>1640</v>
      </c>
      <c r="ALY4" t="s">
        <v>1641</v>
      </c>
      <c r="ALZ4" t="s">
        <v>1642</v>
      </c>
      <c r="AMA4" t="s">
        <v>1643</v>
      </c>
      <c r="AMB4" t="s">
        <v>1644</v>
      </c>
      <c r="AMC4" t="s">
        <v>1645</v>
      </c>
      <c r="AMD4" t="s">
        <v>1646</v>
      </c>
      <c r="AME4" t="s">
        <v>1647</v>
      </c>
      <c r="AMF4" t="s">
        <v>1648</v>
      </c>
      <c r="AMG4" t="s">
        <v>1649</v>
      </c>
      <c r="AMH4" t="s">
        <v>1650</v>
      </c>
      <c r="AMI4" t="s">
        <v>1651</v>
      </c>
      <c r="AMJ4" t="s">
        <v>1652</v>
      </c>
      <c r="AMK4" t="s">
        <v>1653</v>
      </c>
      <c r="AML4" t="s">
        <v>1654</v>
      </c>
      <c r="AMM4" t="s">
        <v>1655</v>
      </c>
      <c r="AMN4" t="s">
        <v>1656</v>
      </c>
      <c r="AMO4" t="s">
        <v>1657</v>
      </c>
      <c r="AMP4" t="s">
        <v>1658</v>
      </c>
      <c r="AMQ4" t="s">
        <v>1659</v>
      </c>
      <c r="AMR4" t="s">
        <v>1660</v>
      </c>
      <c r="AMS4" t="s">
        <v>1661</v>
      </c>
      <c r="AMT4" t="s">
        <v>1662</v>
      </c>
      <c r="AMU4" t="s">
        <v>1663</v>
      </c>
      <c r="AMV4" t="s">
        <v>1664</v>
      </c>
      <c r="AMW4" t="s">
        <v>1665</v>
      </c>
      <c r="AMX4" t="s">
        <v>1666</v>
      </c>
      <c r="AMY4" t="s">
        <v>1667</v>
      </c>
      <c r="AMZ4" t="s">
        <v>1668</v>
      </c>
      <c r="ANA4" t="s">
        <v>1669</v>
      </c>
      <c r="ANB4" t="s">
        <v>1670</v>
      </c>
      <c r="ANC4" t="s">
        <v>1671</v>
      </c>
      <c r="AND4" t="s">
        <v>1672</v>
      </c>
      <c r="ANE4" t="s">
        <v>1673</v>
      </c>
      <c r="ANF4" t="s">
        <v>1674</v>
      </c>
      <c r="ANG4" t="s">
        <v>1675</v>
      </c>
      <c r="ANH4" t="s">
        <v>1676</v>
      </c>
      <c r="ANI4" t="s">
        <v>1677</v>
      </c>
      <c r="ANJ4" t="s">
        <v>1678</v>
      </c>
      <c r="ANK4" t="s">
        <v>1679</v>
      </c>
      <c r="ANL4" t="s">
        <v>1680</v>
      </c>
      <c r="ANM4" t="s">
        <v>1681</v>
      </c>
      <c r="ANN4" t="s">
        <v>1682</v>
      </c>
      <c r="ANO4" t="s">
        <v>1683</v>
      </c>
      <c r="ANP4" t="s">
        <v>1684</v>
      </c>
      <c r="ANQ4" t="s">
        <v>1685</v>
      </c>
      <c r="ANR4" t="s">
        <v>1686</v>
      </c>
      <c r="ANS4" t="s">
        <v>1687</v>
      </c>
      <c r="ANT4" t="s">
        <v>1688</v>
      </c>
      <c r="ANU4" t="s">
        <v>1689</v>
      </c>
      <c r="ANV4" t="s">
        <v>1690</v>
      </c>
      <c r="ANW4" t="s">
        <v>1691</v>
      </c>
      <c r="ANX4" t="s">
        <v>1692</v>
      </c>
      <c r="ANY4" t="s">
        <v>1693</v>
      </c>
      <c r="ANZ4" t="s">
        <v>1694</v>
      </c>
      <c r="AOA4" t="s">
        <v>1695</v>
      </c>
      <c r="AOB4" t="s">
        <v>1696</v>
      </c>
      <c r="AOC4" t="s">
        <v>1697</v>
      </c>
      <c r="AOD4" t="s">
        <v>1698</v>
      </c>
      <c r="AOE4" t="s">
        <v>1699</v>
      </c>
      <c r="AOF4" t="s">
        <v>1700</v>
      </c>
      <c r="AOG4" t="s">
        <v>1701</v>
      </c>
      <c r="AOH4" t="s">
        <v>1702</v>
      </c>
      <c r="AOI4" t="s">
        <v>1703</v>
      </c>
      <c r="AOJ4" t="s">
        <v>1704</v>
      </c>
      <c r="AOK4" t="s">
        <v>1705</v>
      </c>
      <c r="AOL4" t="s">
        <v>1706</v>
      </c>
      <c r="AOM4" t="s">
        <v>1707</v>
      </c>
      <c r="AON4" t="s">
        <v>1708</v>
      </c>
      <c r="AOO4" t="s">
        <v>1709</v>
      </c>
      <c r="AOP4" t="s">
        <v>1710</v>
      </c>
      <c r="AOQ4" t="s">
        <v>1711</v>
      </c>
      <c r="AOR4" t="s">
        <v>1712</v>
      </c>
      <c r="AOS4" t="s">
        <v>1713</v>
      </c>
      <c r="AOT4" t="s">
        <v>1714</v>
      </c>
      <c r="AOU4" t="s">
        <v>1715</v>
      </c>
      <c r="AOV4" t="s">
        <v>1716</v>
      </c>
      <c r="AOW4" t="s">
        <v>1717</v>
      </c>
      <c r="AOX4" t="s">
        <v>1718</v>
      </c>
      <c r="AOY4" t="s">
        <v>1719</v>
      </c>
      <c r="AOZ4" t="s">
        <v>1720</v>
      </c>
      <c r="APA4" t="s">
        <v>1721</v>
      </c>
      <c r="APB4" t="s">
        <v>1722</v>
      </c>
      <c r="APC4" t="s">
        <v>1723</v>
      </c>
      <c r="APD4" t="s">
        <v>1724</v>
      </c>
      <c r="APE4" t="s">
        <v>1725</v>
      </c>
      <c r="APF4" t="s">
        <v>1726</v>
      </c>
      <c r="APG4" t="s">
        <v>1727</v>
      </c>
      <c r="APH4" t="s">
        <v>1728</v>
      </c>
      <c r="API4" t="s">
        <v>1729</v>
      </c>
      <c r="APJ4" t="s">
        <v>1730</v>
      </c>
      <c r="APK4" t="s">
        <v>1731</v>
      </c>
      <c r="APL4" t="s">
        <v>1732</v>
      </c>
      <c r="APM4" t="s">
        <v>1733</v>
      </c>
      <c r="APN4" t="s">
        <v>1734</v>
      </c>
      <c r="APO4" t="s">
        <v>1735</v>
      </c>
      <c r="APP4" t="s">
        <v>1736</v>
      </c>
      <c r="APQ4" t="s">
        <v>1737</v>
      </c>
      <c r="APR4" t="s">
        <v>1738</v>
      </c>
      <c r="APS4" t="s">
        <v>1739</v>
      </c>
      <c r="APT4" t="s">
        <v>1740</v>
      </c>
      <c r="APU4" t="s">
        <v>1741</v>
      </c>
      <c r="APV4" t="s">
        <v>1742</v>
      </c>
      <c r="APW4" t="s">
        <v>1743</v>
      </c>
      <c r="APX4" t="s">
        <v>1744</v>
      </c>
      <c r="APY4" t="s">
        <v>1745</v>
      </c>
      <c r="APZ4" t="s">
        <v>1746</v>
      </c>
      <c r="AQA4" t="s">
        <v>1747</v>
      </c>
      <c r="AQB4" t="s">
        <v>1748</v>
      </c>
      <c r="AQC4" t="s">
        <v>1749</v>
      </c>
      <c r="AQD4" t="s">
        <v>1750</v>
      </c>
      <c r="AQE4" t="s">
        <v>1751</v>
      </c>
      <c r="AQF4" t="s">
        <v>1752</v>
      </c>
      <c r="AQG4" t="s">
        <v>1753</v>
      </c>
      <c r="AQH4" t="s">
        <v>1754</v>
      </c>
      <c r="AQI4" t="s">
        <v>1755</v>
      </c>
      <c r="AQJ4" t="s">
        <v>1756</v>
      </c>
      <c r="AQK4" t="s">
        <v>1757</v>
      </c>
      <c r="AQL4" t="s">
        <v>1758</v>
      </c>
      <c r="AQM4" t="s">
        <v>1759</v>
      </c>
      <c r="AQN4" t="s">
        <v>1760</v>
      </c>
      <c r="AQO4" t="s">
        <v>1761</v>
      </c>
      <c r="AQP4" t="s">
        <v>1762</v>
      </c>
      <c r="AQQ4" t="s">
        <v>1763</v>
      </c>
      <c r="AQR4" t="s">
        <v>1764</v>
      </c>
      <c r="AQS4" t="s">
        <v>1765</v>
      </c>
      <c r="AQT4" t="s">
        <v>1766</v>
      </c>
      <c r="AQU4" t="s">
        <v>1767</v>
      </c>
      <c r="AQV4" t="s">
        <v>1768</v>
      </c>
      <c r="AQW4" t="s">
        <v>1769</v>
      </c>
      <c r="AQX4" t="s">
        <v>1770</v>
      </c>
      <c r="AQY4" t="s">
        <v>1771</v>
      </c>
      <c r="AQZ4" t="s">
        <v>1772</v>
      </c>
      <c r="ARA4" t="s">
        <v>1773</v>
      </c>
      <c r="ARB4" t="s">
        <v>1774</v>
      </c>
      <c r="ARC4" t="s">
        <v>1775</v>
      </c>
      <c r="ARD4" t="s">
        <v>1776</v>
      </c>
      <c r="ARE4" t="s">
        <v>1777</v>
      </c>
      <c r="ARF4" t="s">
        <v>1778</v>
      </c>
      <c r="ARG4" t="s">
        <v>1779</v>
      </c>
      <c r="ARH4" t="s">
        <v>1780</v>
      </c>
      <c r="ARI4" t="s">
        <v>1781</v>
      </c>
      <c r="ARJ4" t="s">
        <v>1782</v>
      </c>
      <c r="ARK4" t="s">
        <v>1783</v>
      </c>
      <c r="ARL4" t="s">
        <v>1784</v>
      </c>
      <c r="ARM4" t="s">
        <v>1785</v>
      </c>
      <c r="ARN4" t="s">
        <v>1786</v>
      </c>
      <c r="ARO4" t="s">
        <v>1787</v>
      </c>
      <c r="ARP4" t="s">
        <v>1788</v>
      </c>
      <c r="ARQ4" t="s">
        <v>1789</v>
      </c>
      <c r="ARR4" t="s">
        <v>1790</v>
      </c>
      <c r="ARS4" t="s">
        <v>1791</v>
      </c>
      <c r="ART4" t="s">
        <v>1792</v>
      </c>
      <c r="ARU4" t="s">
        <v>1793</v>
      </c>
      <c r="ARV4" t="s">
        <v>1794</v>
      </c>
      <c r="ARW4" t="s">
        <v>1795</v>
      </c>
      <c r="ARX4" t="s">
        <v>1796</v>
      </c>
      <c r="ARY4" t="s">
        <v>1797</v>
      </c>
      <c r="ARZ4" t="s">
        <v>1798</v>
      </c>
      <c r="ASA4" t="s">
        <v>1799</v>
      </c>
      <c r="ASB4" t="s">
        <v>1800</v>
      </c>
      <c r="ASC4" t="s">
        <v>1801</v>
      </c>
      <c r="ASD4" t="s">
        <v>1802</v>
      </c>
      <c r="ASE4" t="s">
        <v>1803</v>
      </c>
      <c r="ASF4" t="s">
        <v>1804</v>
      </c>
      <c r="ASG4" t="s">
        <v>1805</v>
      </c>
      <c r="ASH4" t="s">
        <v>1806</v>
      </c>
      <c r="ASI4" t="s">
        <v>1807</v>
      </c>
      <c r="ASJ4" t="s">
        <v>1808</v>
      </c>
      <c r="ASK4" t="s">
        <v>1809</v>
      </c>
      <c r="ASL4" t="s">
        <v>1810</v>
      </c>
      <c r="ASM4" t="s">
        <v>1811</v>
      </c>
      <c r="ASN4" t="s">
        <v>1812</v>
      </c>
      <c r="ASO4" t="s">
        <v>1813</v>
      </c>
      <c r="ASP4" t="s">
        <v>1814</v>
      </c>
      <c r="ASQ4" t="s">
        <v>1815</v>
      </c>
      <c r="ASR4" t="s">
        <v>1816</v>
      </c>
      <c r="ASS4" t="s">
        <v>1817</v>
      </c>
      <c r="AST4" t="s">
        <v>1818</v>
      </c>
      <c r="ASU4" t="s">
        <v>1819</v>
      </c>
      <c r="ASV4" t="s">
        <v>1820</v>
      </c>
      <c r="ASW4" t="s">
        <v>1821</v>
      </c>
      <c r="ASX4" t="s">
        <v>1822</v>
      </c>
      <c r="ASY4" t="s">
        <v>1823</v>
      </c>
      <c r="ASZ4" t="s">
        <v>1824</v>
      </c>
      <c r="ATA4" t="s">
        <v>1825</v>
      </c>
      <c r="ATB4" t="s">
        <v>1826</v>
      </c>
      <c r="ATC4" t="s">
        <v>1827</v>
      </c>
      <c r="ATD4" t="s">
        <v>1828</v>
      </c>
      <c r="ATE4" t="s">
        <v>1829</v>
      </c>
      <c r="ATF4" t="s">
        <v>1830</v>
      </c>
      <c r="ATG4" t="s">
        <v>1831</v>
      </c>
      <c r="ATH4" t="s">
        <v>1832</v>
      </c>
      <c r="ATI4" t="s">
        <v>1833</v>
      </c>
      <c r="ATJ4" t="s">
        <v>1834</v>
      </c>
      <c r="ATK4" t="s">
        <v>1835</v>
      </c>
      <c r="ATL4" t="s">
        <v>1836</v>
      </c>
      <c r="ATM4" t="s">
        <v>1837</v>
      </c>
      <c r="ATN4" t="s">
        <v>1838</v>
      </c>
      <c r="ATO4" t="s">
        <v>1839</v>
      </c>
      <c r="ATP4" t="s">
        <v>1840</v>
      </c>
      <c r="ATQ4" t="s">
        <v>1841</v>
      </c>
      <c r="ATR4" t="s">
        <v>1842</v>
      </c>
      <c r="ATS4" t="s">
        <v>1843</v>
      </c>
      <c r="ATT4" t="s">
        <v>1844</v>
      </c>
      <c r="ATU4" t="s">
        <v>1845</v>
      </c>
      <c r="ATV4" t="s">
        <v>1846</v>
      </c>
      <c r="ATW4" t="s">
        <v>1847</v>
      </c>
      <c r="ATX4" t="s">
        <v>1848</v>
      </c>
      <c r="ATY4" t="s">
        <v>1849</v>
      </c>
      <c r="ATZ4" t="s">
        <v>1850</v>
      </c>
      <c r="AUA4" t="s">
        <v>1851</v>
      </c>
      <c r="AUB4" t="s">
        <v>1852</v>
      </c>
      <c r="AUC4" t="s">
        <v>1853</v>
      </c>
      <c r="AUD4" t="s">
        <v>1854</v>
      </c>
      <c r="AUE4" t="s">
        <v>1855</v>
      </c>
      <c r="AUF4" t="s">
        <v>1856</v>
      </c>
      <c r="AUG4" t="s">
        <v>1857</v>
      </c>
      <c r="AUH4" t="s">
        <v>1858</v>
      </c>
      <c r="AUI4" t="s">
        <v>1859</v>
      </c>
      <c r="AUJ4" t="s">
        <v>1860</v>
      </c>
      <c r="AUK4" t="s">
        <v>1861</v>
      </c>
      <c r="AUL4" t="s">
        <v>1862</v>
      </c>
      <c r="AUM4" t="s">
        <v>1863</v>
      </c>
      <c r="AUN4" t="s">
        <v>1864</v>
      </c>
      <c r="AUO4" t="s">
        <v>1865</v>
      </c>
      <c r="AUP4" t="s">
        <v>1866</v>
      </c>
      <c r="AUQ4" t="s">
        <v>1867</v>
      </c>
      <c r="AUR4" t="s">
        <v>1868</v>
      </c>
      <c r="AUS4" t="s">
        <v>1869</v>
      </c>
      <c r="AUT4" t="s">
        <v>1870</v>
      </c>
      <c r="AUU4" t="s">
        <v>1871</v>
      </c>
      <c r="AUV4" t="s">
        <v>1872</v>
      </c>
      <c r="AUW4" t="s">
        <v>1873</v>
      </c>
      <c r="AUX4" t="s">
        <v>1874</v>
      </c>
      <c r="AUY4" t="s">
        <v>1875</v>
      </c>
      <c r="AUZ4" t="s">
        <v>1876</v>
      </c>
      <c r="AVA4" t="s">
        <v>1877</v>
      </c>
      <c r="AVB4" t="s">
        <v>1878</v>
      </c>
      <c r="AVC4" t="s">
        <v>1879</v>
      </c>
      <c r="AVD4" t="s">
        <v>1880</v>
      </c>
      <c r="AVE4" t="s">
        <v>1881</v>
      </c>
      <c r="AVF4" t="s">
        <v>1882</v>
      </c>
      <c r="AVG4" t="s">
        <v>1883</v>
      </c>
      <c r="AVH4" t="s">
        <v>1884</v>
      </c>
      <c r="AVI4" t="s">
        <v>1885</v>
      </c>
      <c r="AVJ4" t="s">
        <v>1886</v>
      </c>
      <c r="AVK4" t="s">
        <v>1887</v>
      </c>
      <c r="AVL4" t="s">
        <v>1888</v>
      </c>
      <c r="AVM4" t="s">
        <v>1889</v>
      </c>
      <c r="AVN4" t="s">
        <v>1890</v>
      </c>
      <c r="AVO4" t="s">
        <v>1891</v>
      </c>
      <c r="AVP4" t="s">
        <v>1892</v>
      </c>
      <c r="AVQ4" t="s">
        <v>1893</v>
      </c>
      <c r="AVR4" t="s">
        <v>1894</v>
      </c>
      <c r="AVS4" t="s">
        <v>1895</v>
      </c>
      <c r="AVT4" t="s">
        <v>1896</v>
      </c>
      <c r="AVU4" t="s">
        <v>1897</v>
      </c>
      <c r="AVV4" t="s">
        <v>1898</v>
      </c>
      <c r="AVW4" t="s">
        <v>1899</v>
      </c>
      <c r="AVX4" t="s">
        <v>1900</v>
      </c>
      <c r="AVY4" t="s">
        <v>1901</v>
      </c>
      <c r="AVZ4" t="s">
        <v>1902</v>
      </c>
      <c r="AWA4" t="s">
        <v>1903</v>
      </c>
      <c r="AWB4" t="s">
        <v>1904</v>
      </c>
      <c r="AWC4" t="s">
        <v>1905</v>
      </c>
      <c r="AWD4" t="s">
        <v>1906</v>
      </c>
      <c r="AWE4" t="s">
        <v>1907</v>
      </c>
      <c r="AWF4" t="s">
        <v>1908</v>
      </c>
      <c r="AWG4" t="s">
        <v>1909</v>
      </c>
      <c r="AWH4" t="s">
        <v>1910</v>
      </c>
      <c r="AWI4" t="s">
        <v>1911</v>
      </c>
      <c r="AWJ4" t="s">
        <v>1912</v>
      </c>
      <c r="AWK4" t="s">
        <v>1913</v>
      </c>
      <c r="AWL4" t="s">
        <v>1914</v>
      </c>
      <c r="AWM4" t="s">
        <v>1915</v>
      </c>
      <c r="AWN4" t="s">
        <v>1916</v>
      </c>
      <c r="AWO4" t="s">
        <v>1917</v>
      </c>
      <c r="AWP4" t="s">
        <v>1918</v>
      </c>
      <c r="AWQ4" t="s">
        <v>1919</v>
      </c>
      <c r="AWR4" t="s">
        <v>1920</v>
      </c>
      <c r="AWS4" t="s">
        <v>1921</v>
      </c>
      <c r="AWT4" t="s">
        <v>1922</v>
      </c>
      <c r="AWU4" t="s">
        <v>1923</v>
      </c>
      <c r="AWV4" t="s">
        <v>1924</v>
      </c>
      <c r="AWW4" t="s">
        <v>1925</v>
      </c>
      <c r="AWX4" t="s">
        <v>1926</v>
      </c>
      <c r="AWY4" t="s">
        <v>1927</v>
      </c>
      <c r="AWZ4" t="s">
        <v>1928</v>
      </c>
      <c r="AXA4" t="s">
        <v>1929</v>
      </c>
      <c r="AXB4" t="s">
        <v>1930</v>
      </c>
      <c r="AXC4" t="s">
        <v>1931</v>
      </c>
      <c r="AXD4" t="s">
        <v>1932</v>
      </c>
      <c r="AXE4" t="s">
        <v>1933</v>
      </c>
      <c r="AXF4" t="s">
        <v>1934</v>
      </c>
      <c r="AXG4" t="s">
        <v>1935</v>
      </c>
      <c r="AXH4" t="s">
        <v>1936</v>
      </c>
      <c r="AXI4" t="s">
        <v>1937</v>
      </c>
      <c r="AXJ4" t="s">
        <v>1938</v>
      </c>
      <c r="AXK4" t="s">
        <v>1939</v>
      </c>
      <c r="AXL4" t="s">
        <v>1940</v>
      </c>
      <c r="AXM4" t="s">
        <v>1941</v>
      </c>
      <c r="AXN4" t="s">
        <v>1942</v>
      </c>
      <c r="AXO4" t="s">
        <v>1943</v>
      </c>
      <c r="AXP4" t="s">
        <v>1944</v>
      </c>
      <c r="AXQ4" t="s">
        <v>1945</v>
      </c>
      <c r="AXR4" t="s">
        <v>1946</v>
      </c>
      <c r="AXS4" t="s">
        <v>1947</v>
      </c>
      <c r="AXT4" t="s">
        <v>1948</v>
      </c>
      <c r="AXU4" t="s">
        <v>1949</v>
      </c>
      <c r="AXV4" t="s">
        <v>1950</v>
      </c>
      <c r="AXW4" t="s">
        <v>1951</v>
      </c>
      <c r="AXX4" t="s">
        <v>1952</v>
      </c>
      <c r="AXY4" t="s">
        <v>1953</v>
      </c>
      <c r="AXZ4" t="s">
        <v>1954</v>
      </c>
      <c r="AYA4" t="s">
        <v>1955</v>
      </c>
      <c r="AYB4" t="s">
        <v>1956</v>
      </c>
      <c r="AYC4" t="s">
        <v>1957</v>
      </c>
      <c r="AYD4" t="s">
        <v>1958</v>
      </c>
      <c r="AYE4" t="s">
        <v>1959</v>
      </c>
      <c r="AYF4" t="s">
        <v>1960</v>
      </c>
      <c r="AYG4" t="s">
        <v>1961</v>
      </c>
      <c r="AYH4" t="s">
        <v>1962</v>
      </c>
      <c r="AYI4" t="s">
        <v>1963</v>
      </c>
      <c r="AYJ4" t="s">
        <v>1964</v>
      </c>
      <c r="AYK4" t="s">
        <v>1965</v>
      </c>
      <c r="AYL4" t="s">
        <v>1966</v>
      </c>
      <c r="AYM4" t="s">
        <v>1967</v>
      </c>
      <c r="AYN4" t="s">
        <v>1968</v>
      </c>
      <c r="AYO4" t="s">
        <v>1969</v>
      </c>
      <c r="AYP4" t="s">
        <v>1970</v>
      </c>
      <c r="AYQ4" t="s">
        <v>1971</v>
      </c>
      <c r="AYR4" t="s">
        <v>1972</v>
      </c>
      <c r="AYS4" t="s">
        <v>1973</v>
      </c>
      <c r="AYT4" t="s">
        <v>1974</v>
      </c>
      <c r="AYU4" t="s">
        <v>1975</v>
      </c>
      <c r="AYV4" t="s">
        <v>1976</v>
      </c>
      <c r="AYW4" t="s">
        <v>1977</v>
      </c>
      <c r="AYX4" t="s">
        <v>1978</v>
      </c>
      <c r="AYY4" t="s">
        <v>1979</v>
      </c>
      <c r="AYZ4" t="s">
        <v>1980</v>
      </c>
      <c r="AZA4" t="s">
        <v>1981</v>
      </c>
      <c r="AZB4" t="s">
        <v>1982</v>
      </c>
      <c r="AZC4" t="s">
        <v>1983</v>
      </c>
      <c r="AZD4" t="s">
        <v>1984</v>
      </c>
      <c r="AZE4" t="s">
        <v>1985</v>
      </c>
      <c r="AZF4" t="s">
        <v>1986</v>
      </c>
      <c r="AZG4" t="s">
        <v>1987</v>
      </c>
      <c r="AZH4" t="s">
        <v>1988</v>
      </c>
      <c r="AZI4" t="s">
        <v>1989</v>
      </c>
      <c r="AZJ4" t="s">
        <v>1990</v>
      </c>
      <c r="AZK4" t="s">
        <v>1991</v>
      </c>
      <c r="AZL4" t="s">
        <v>1992</v>
      </c>
      <c r="AZM4" t="s">
        <v>1993</v>
      </c>
      <c r="AZN4" t="s">
        <v>1994</v>
      </c>
      <c r="AZO4" t="s">
        <v>1995</v>
      </c>
      <c r="AZP4" t="s">
        <v>1996</v>
      </c>
      <c r="AZQ4" t="s">
        <v>1997</v>
      </c>
      <c r="AZR4" t="s">
        <v>1998</v>
      </c>
      <c r="AZS4" t="s">
        <v>1999</v>
      </c>
      <c r="AZT4" t="s">
        <v>2000</v>
      </c>
      <c r="AZU4" t="s">
        <v>2001</v>
      </c>
      <c r="AZV4" t="s">
        <v>2002</v>
      </c>
      <c r="AZW4" t="s">
        <v>2003</v>
      </c>
      <c r="AZX4" t="s">
        <v>2004</v>
      </c>
      <c r="AZY4" t="s">
        <v>2005</v>
      </c>
      <c r="AZZ4" t="s">
        <v>2006</v>
      </c>
      <c r="BAA4" t="s">
        <v>2007</v>
      </c>
      <c r="BAB4" t="s">
        <v>2008</v>
      </c>
      <c r="BAC4" t="s">
        <v>2009</v>
      </c>
      <c r="BAD4" t="s">
        <v>2010</v>
      </c>
      <c r="BAE4" t="s">
        <v>2011</v>
      </c>
      <c r="BAF4" t="s">
        <v>2012</v>
      </c>
      <c r="BAG4" t="s">
        <v>2013</v>
      </c>
      <c r="BAH4" t="s">
        <v>2014</v>
      </c>
      <c r="BAI4" t="s">
        <v>2015</v>
      </c>
      <c r="BAJ4" t="s">
        <v>2016</v>
      </c>
      <c r="BAK4" t="s">
        <v>2017</v>
      </c>
      <c r="BAL4" t="s">
        <v>2018</v>
      </c>
      <c r="BAM4" t="s">
        <v>2019</v>
      </c>
      <c r="BAN4" t="s">
        <v>2020</v>
      </c>
      <c r="BAO4" t="s">
        <v>2021</v>
      </c>
      <c r="BAP4" t="s">
        <v>2022</v>
      </c>
      <c r="BAQ4" t="s">
        <v>2023</v>
      </c>
      <c r="BAR4" t="s">
        <v>2024</v>
      </c>
      <c r="BAS4" t="s">
        <v>2025</v>
      </c>
      <c r="BAT4" t="s">
        <v>2026</v>
      </c>
      <c r="BAU4" t="s">
        <v>2027</v>
      </c>
      <c r="BAV4" t="s">
        <v>2028</v>
      </c>
      <c r="BAW4" t="s">
        <v>2029</v>
      </c>
      <c r="BAX4" t="s">
        <v>2030</v>
      </c>
      <c r="BAY4" t="s">
        <v>2031</v>
      </c>
      <c r="BAZ4" t="s">
        <v>2032</v>
      </c>
      <c r="BBA4" t="s">
        <v>2033</v>
      </c>
      <c r="BBB4" t="s">
        <v>2034</v>
      </c>
      <c r="BBC4" t="s">
        <v>2035</v>
      </c>
      <c r="BBD4" t="s">
        <v>2036</v>
      </c>
      <c r="BBE4" t="s">
        <v>2037</v>
      </c>
      <c r="BBF4" t="s">
        <v>2038</v>
      </c>
      <c r="BBG4" t="s">
        <v>2039</v>
      </c>
      <c r="BBH4" t="s">
        <v>2040</v>
      </c>
      <c r="BBI4" t="s">
        <v>2041</v>
      </c>
      <c r="BBJ4" t="s">
        <v>2042</v>
      </c>
      <c r="BBK4" t="s">
        <v>2043</v>
      </c>
      <c r="BBL4" t="s">
        <v>2044</v>
      </c>
      <c r="BBM4" t="s">
        <v>2045</v>
      </c>
      <c r="BBN4" t="s">
        <v>2046</v>
      </c>
      <c r="BBO4" t="s">
        <v>2047</v>
      </c>
      <c r="BBP4" t="s">
        <v>2048</v>
      </c>
      <c r="BBQ4" t="s">
        <v>2049</v>
      </c>
      <c r="BBR4" t="s">
        <v>2050</v>
      </c>
      <c r="BBS4" t="s">
        <v>2051</v>
      </c>
      <c r="BBT4" t="s">
        <v>2052</v>
      </c>
      <c r="BBU4" t="s">
        <v>2053</v>
      </c>
      <c r="BBV4" t="s">
        <v>2054</v>
      </c>
      <c r="BBW4" t="s">
        <v>2055</v>
      </c>
      <c r="BBX4" t="s">
        <v>2056</v>
      </c>
      <c r="BBY4" t="s">
        <v>2057</v>
      </c>
      <c r="BBZ4" t="s">
        <v>2058</v>
      </c>
      <c r="BCA4" t="s">
        <v>2059</v>
      </c>
      <c r="BCB4" t="s">
        <v>2060</v>
      </c>
      <c r="BCC4" t="s">
        <v>2061</v>
      </c>
      <c r="BCD4" t="s">
        <v>2062</v>
      </c>
      <c r="BCE4" t="s">
        <v>2063</v>
      </c>
      <c r="BCF4" t="s">
        <v>2064</v>
      </c>
      <c r="BCG4" t="s">
        <v>2065</v>
      </c>
      <c r="BCH4" t="s">
        <v>2066</v>
      </c>
      <c r="BCI4" t="s">
        <v>2067</v>
      </c>
      <c r="BCJ4" t="s">
        <v>2068</v>
      </c>
      <c r="BCK4" t="s">
        <v>2069</v>
      </c>
      <c r="BCL4" t="s">
        <v>2070</v>
      </c>
      <c r="BCM4" t="s">
        <v>2071</v>
      </c>
      <c r="BCN4" t="s">
        <v>2072</v>
      </c>
      <c r="BCO4" t="s">
        <v>2073</v>
      </c>
      <c r="BCP4" t="s">
        <v>2074</v>
      </c>
      <c r="BCQ4" t="s">
        <v>2075</v>
      </c>
      <c r="BCR4" t="s">
        <v>2076</v>
      </c>
      <c r="BCS4" t="s">
        <v>2077</v>
      </c>
      <c r="BCT4" t="s">
        <v>2078</v>
      </c>
      <c r="BCU4" t="s">
        <v>2079</v>
      </c>
      <c r="BCV4" t="s">
        <v>2080</v>
      </c>
      <c r="BCW4" t="s">
        <v>2081</v>
      </c>
      <c r="BCX4" t="s">
        <v>2082</v>
      </c>
      <c r="BCY4" t="s">
        <v>2083</v>
      </c>
      <c r="BCZ4" t="s">
        <v>2084</v>
      </c>
      <c r="BDA4" t="s">
        <v>2085</v>
      </c>
      <c r="BDB4" t="s">
        <v>2086</v>
      </c>
      <c r="BDC4" t="s">
        <v>2087</v>
      </c>
      <c r="BDD4" t="s">
        <v>2088</v>
      </c>
      <c r="BDE4" t="s">
        <v>2089</v>
      </c>
      <c r="BDF4" t="s">
        <v>2090</v>
      </c>
      <c r="BDG4" t="s">
        <v>2091</v>
      </c>
      <c r="BDH4" t="s">
        <v>2092</v>
      </c>
      <c r="BDI4" t="s">
        <v>2093</v>
      </c>
      <c r="BDJ4" t="s">
        <v>2094</v>
      </c>
      <c r="BDK4" t="s">
        <v>2095</v>
      </c>
      <c r="BDL4" t="s">
        <v>2096</v>
      </c>
      <c r="BDM4" t="s">
        <v>2097</v>
      </c>
      <c r="BDN4" t="s">
        <v>2098</v>
      </c>
      <c r="BDO4" t="s">
        <v>2099</v>
      </c>
      <c r="BDP4" t="s">
        <v>2100</v>
      </c>
      <c r="BDQ4" t="s">
        <v>2101</v>
      </c>
      <c r="BDR4" t="s">
        <v>2102</v>
      </c>
      <c r="BDS4" t="s">
        <v>2103</v>
      </c>
      <c r="BDT4" t="s">
        <v>2104</v>
      </c>
      <c r="BDU4" t="s">
        <v>2105</v>
      </c>
      <c r="BDV4" t="s">
        <v>2106</v>
      </c>
      <c r="BDW4" t="s">
        <v>2107</v>
      </c>
      <c r="BDX4" t="s">
        <v>2108</v>
      </c>
      <c r="BDY4" t="s">
        <v>2109</v>
      </c>
      <c r="BDZ4" t="s">
        <v>2110</v>
      </c>
      <c r="BEA4" t="s">
        <v>2111</v>
      </c>
      <c r="BEB4" t="s">
        <v>2112</v>
      </c>
      <c r="BEC4" t="s">
        <v>2113</v>
      </c>
      <c r="BED4" t="s">
        <v>2114</v>
      </c>
      <c r="BEE4" t="s">
        <v>2115</v>
      </c>
      <c r="BEF4" t="s">
        <v>2116</v>
      </c>
      <c r="BEG4" t="s">
        <v>2117</v>
      </c>
      <c r="BEH4" t="s">
        <v>2118</v>
      </c>
      <c r="BEI4" t="s">
        <v>2119</v>
      </c>
      <c r="BEJ4" t="s">
        <v>2120</v>
      </c>
      <c r="BEK4" t="s">
        <v>2121</v>
      </c>
      <c r="BEL4" t="s">
        <v>2122</v>
      </c>
      <c r="BEM4" t="s">
        <v>2123</v>
      </c>
      <c r="BEN4" t="s">
        <v>2124</v>
      </c>
      <c r="BEO4" t="s">
        <v>2125</v>
      </c>
      <c r="BEP4" t="s">
        <v>2126</v>
      </c>
      <c r="BEQ4" t="s">
        <v>2127</v>
      </c>
      <c r="BER4" t="s">
        <v>2128</v>
      </c>
      <c r="BES4" t="s">
        <v>2129</v>
      </c>
      <c r="BET4" t="s">
        <v>2130</v>
      </c>
      <c r="BEU4" t="s">
        <v>2131</v>
      </c>
      <c r="BEV4" t="s">
        <v>2132</v>
      </c>
      <c r="BEW4" t="s">
        <v>2133</v>
      </c>
      <c r="BEX4" t="s">
        <v>2134</v>
      </c>
      <c r="BEY4" t="s">
        <v>2135</v>
      </c>
      <c r="BEZ4" t="s">
        <v>2136</v>
      </c>
      <c r="BFA4" t="s">
        <v>2137</v>
      </c>
      <c r="BFB4" t="s">
        <v>2138</v>
      </c>
      <c r="BFC4" t="s">
        <v>2139</v>
      </c>
      <c r="BFD4" t="s">
        <v>2140</v>
      </c>
      <c r="BFE4" t="s">
        <v>2141</v>
      </c>
      <c r="BFF4" t="s">
        <v>2142</v>
      </c>
      <c r="BFG4" t="s">
        <v>2143</v>
      </c>
      <c r="BFH4" t="s">
        <v>2144</v>
      </c>
      <c r="BFI4" t="s">
        <v>2145</v>
      </c>
      <c r="BFJ4" t="s">
        <v>2146</v>
      </c>
      <c r="BFK4" t="s">
        <v>2147</v>
      </c>
      <c r="BFL4" t="s">
        <v>2148</v>
      </c>
      <c r="BFM4" t="s">
        <v>2149</v>
      </c>
      <c r="BFN4" t="s">
        <v>2150</v>
      </c>
      <c r="BFO4" t="s">
        <v>2151</v>
      </c>
      <c r="BFP4" t="s">
        <v>2152</v>
      </c>
      <c r="BFQ4" t="s">
        <v>2153</v>
      </c>
      <c r="BFR4" t="s">
        <v>2154</v>
      </c>
      <c r="BFS4" t="s">
        <v>2155</v>
      </c>
      <c r="BFT4" t="s">
        <v>2156</v>
      </c>
      <c r="BFU4" t="s">
        <v>2157</v>
      </c>
      <c r="BFV4" t="s">
        <v>2158</v>
      </c>
      <c r="BFW4" t="s">
        <v>2159</v>
      </c>
      <c r="BFX4" t="s">
        <v>2160</v>
      </c>
      <c r="BFY4" t="s">
        <v>2161</v>
      </c>
      <c r="BFZ4" t="s">
        <v>2162</v>
      </c>
      <c r="BGA4" t="s">
        <v>2163</v>
      </c>
      <c r="BGB4" t="s">
        <v>2164</v>
      </c>
      <c r="BGC4" t="s">
        <v>2165</v>
      </c>
      <c r="BGD4" t="s">
        <v>2166</v>
      </c>
      <c r="BGE4" t="s">
        <v>2167</v>
      </c>
      <c r="BGF4" t="s">
        <v>2168</v>
      </c>
      <c r="BGG4" t="s">
        <v>2169</v>
      </c>
      <c r="BGH4" t="s">
        <v>2170</v>
      </c>
      <c r="BGI4" t="s">
        <v>2171</v>
      </c>
      <c r="BGJ4" t="s">
        <v>2172</v>
      </c>
      <c r="BGK4" t="s">
        <v>2173</v>
      </c>
      <c r="BGL4" t="s">
        <v>2174</v>
      </c>
      <c r="BGM4" t="s">
        <v>2175</v>
      </c>
      <c r="BGN4" t="s">
        <v>2176</v>
      </c>
      <c r="BGO4" t="s">
        <v>2177</v>
      </c>
      <c r="BGP4" t="s">
        <v>2178</v>
      </c>
      <c r="BGQ4" t="s">
        <v>2179</v>
      </c>
      <c r="BGR4" t="s">
        <v>2180</v>
      </c>
      <c r="BGS4" t="s">
        <v>2181</v>
      </c>
      <c r="BGT4" t="s">
        <v>2182</v>
      </c>
      <c r="BGU4" t="s">
        <v>2183</v>
      </c>
      <c r="BGV4" t="s">
        <v>2184</v>
      </c>
      <c r="BGW4" t="s">
        <v>2185</v>
      </c>
      <c r="BGX4" t="s">
        <v>2186</v>
      </c>
      <c r="BGY4" t="s">
        <v>2187</v>
      </c>
      <c r="BGZ4" t="s">
        <v>2188</v>
      </c>
      <c r="BHA4" t="s">
        <v>2189</v>
      </c>
      <c r="BHB4" t="s">
        <v>2190</v>
      </c>
      <c r="BHC4" t="s">
        <v>2191</v>
      </c>
      <c r="BHD4" t="s">
        <v>2192</v>
      </c>
      <c r="BHE4" t="s">
        <v>2193</v>
      </c>
      <c r="BHF4" t="s">
        <v>2194</v>
      </c>
      <c r="BHG4" t="s">
        <v>2195</v>
      </c>
      <c r="BHH4" t="s">
        <v>2196</v>
      </c>
      <c r="BHI4" t="s">
        <v>2197</v>
      </c>
      <c r="BHJ4" t="s">
        <v>2198</v>
      </c>
      <c r="BHK4" t="s">
        <v>2199</v>
      </c>
      <c r="BHL4" t="s">
        <v>2200</v>
      </c>
      <c r="BHM4" t="s">
        <v>2201</v>
      </c>
      <c r="BHN4" t="s">
        <v>2202</v>
      </c>
      <c r="BHO4" t="s">
        <v>2203</v>
      </c>
      <c r="BHP4" t="s">
        <v>2204</v>
      </c>
      <c r="BHQ4" t="s">
        <v>2205</v>
      </c>
      <c r="BHR4" t="s">
        <v>2206</v>
      </c>
      <c r="BHS4" t="s">
        <v>2207</v>
      </c>
      <c r="BHT4" t="s">
        <v>2208</v>
      </c>
      <c r="BHU4" t="s">
        <v>2209</v>
      </c>
      <c r="BHV4" t="s">
        <v>2210</v>
      </c>
      <c r="BHW4" t="s">
        <v>2211</v>
      </c>
      <c r="BHX4" t="s">
        <v>2212</v>
      </c>
      <c r="BHY4" t="s">
        <v>2213</v>
      </c>
      <c r="BHZ4" t="s">
        <v>2214</v>
      </c>
      <c r="BIA4" t="s">
        <v>2215</v>
      </c>
      <c r="BIB4" t="s">
        <v>2216</v>
      </c>
      <c r="BIC4" t="s">
        <v>2217</v>
      </c>
      <c r="BID4" t="s">
        <v>2218</v>
      </c>
      <c r="BIE4" t="s">
        <v>2219</v>
      </c>
      <c r="BIF4" t="s">
        <v>2220</v>
      </c>
      <c r="BIG4" t="s">
        <v>2221</v>
      </c>
      <c r="BIH4" t="s">
        <v>2222</v>
      </c>
      <c r="BII4" t="s">
        <v>2223</v>
      </c>
      <c r="BIJ4" t="s">
        <v>2224</v>
      </c>
      <c r="BIK4" t="s">
        <v>2225</v>
      </c>
      <c r="BIL4" t="s">
        <v>2226</v>
      </c>
      <c r="BIM4" t="s">
        <v>2227</v>
      </c>
      <c r="BIN4" t="s">
        <v>2228</v>
      </c>
      <c r="BIO4" t="s">
        <v>2229</v>
      </c>
      <c r="BIP4" t="s">
        <v>2230</v>
      </c>
      <c r="BIQ4" t="s">
        <v>2231</v>
      </c>
      <c r="BIR4" t="s">
        <v>2232</v>
      </c>
      <c r="BIS4" t="s">
        <v>2233</v>
      </c>
      <c r="BIT4" t="s">
        <v>2234</v>
      </c>
      <c r="BIU4" t="s">
        <v>2235</v>
      </c>
      <c r="BIV4" t="s">
        <v>2236</v>
      </c>
      <c r="BIW4" t="s">
        <v>2237</v>
      </c>
      <c r="BIX4" t="s">
        <v>2238</v>
      </c>
      <c r="BIY4" t="s">
        <v>2239</v>
      </c>
      <c r="BIZ4" t="s">
        <v>2240</v>
      </c>
      <c r="BJA4" t="s">
        <v>2241</v>
      </c>
      <c r="BJB4" t="s">
        <v>2242</v>
      </c>
      <c r="BJC4" t="s">
        <v>2243</v>
      </c>
      <c r="BJD4" t="s">
        <v>2244</v>
      </c>
      <c r="BJE4" t="s">
        <v>2245</v>
      </c>
      <c r="BJF4" t="s">
        <v>2246</v>
      </c>
      <c r="BJG4" t="s">
        <v>2247</v>
      </c>
      <c r="BJH4" t="s">
        <v>2248</v>
      </c>
      <c r="BJI4" t="s">
        <v>2249</v>
      </c>
      <c r="BJJ4" t="s">
        <v>2250</v>
      </c>
      <c r="BJK4" t="s">
        <v>2251</v>
      </c>
      <c r="BJL4" t="s">
        <v>2252</v>
      </c>
      <c r="BJM4" t="s">
        <v>2253</v>
      </c>
      <c r="BJN4" t="s">
        <v>2254</v>
      </c>
      <c r="BJO4" t="s">
        <v>2255</v>
      </c>
      <c r="BJP4" t="s">
        <v>2256</v>
      </c>
      <c r="BJQ4" t="s">
        <v>2257</v>
      </c>
      <c r="BJR4" t="s">
        <v>2258</v>
      </c>
      <c r="BJS4" t="s">
        <v>2259</v>
      </c>
      <c r="BJT4" t="s">
        <v>2260</v>
      </c>
      <c r="BJU4" t="s">
        <v>2261</v>
      </c>
      <c r="BJV4" t="s">
        <v>2262</v>
      </c>
      <c r="BJW4" t="s">
        <v>2263</v>
      </c>
      <c r="BJX4" t="s">
        <v>2264</v>
      </c>
      <c r="BJY4" t="s">
        <v>2265</v>
      </c>
      <c r="BJZ4" t="s">
        <v>2266</v>
      </c>
      <c r="BKA4" t="s">
        <v>2267</v>
      </c>
      <c r="BKB4" t="s">
        <v>2268</v>
      </c>
      <c r="BKC4" t="s">
        <v>2269</v>
      </c>
      <c r="BKD4" t="s">
        <v>2270</v>
      </c>
      <c r="BKE4" t="s">
        <v>2271</v>
      </c>
      <c r="BKF4" t="s">
        <v>2272</v>
      </c>
      <c r="BKG4" t="s">
        <v>2273</v>
      </c>
      <c r="BKH4" t="s">
        <v>2274</v>
      </c>
      <c r="BKI4" t="s">
        <v>2275</v>
      </c>
      <c r="BKJ4" t="s">
        <v>2276</v>
      </c>
      <c r="BKK4" t="s">
        <v>2277</v>
      </c>
      <c r="BKL4" t="s">
        <v>2278</v>
      </c>
      <c r="BKM4" t="s">
        <v>2279</v>
      </c>
      <c r="BKN4" t="s">
        <v>2280</v>
      </c>
      <c r="BKO4" t="s">
        <v>2281</v>
      </c>
      <c r="BKP4" t="s">
        <v>2282</v>
      </c>
      <c r="BKQ4" t="s">
        <v>2283</v>
      </c>
      <c r="BKR4" t="s">
        <v>2284</v>
      </c>
      <c r="BKS4" t="s">
        <v>2285</v>
      </c>
      <c r="BKT4" t="s">
        <v>2286</v>
      </c>
      <c r="BKU4" t="s">
        <v>2287</v>
      </c>
      <c r="BKV4" t="s">
        <v>2288</v>
      </c>
      <c r="BKW4" t="s">
        <v>2289</v>
      </c>
      <c r="BKX4" t="s">
        <v>2290</v>
      </c>
      <c r="BKY4" t="s">
        <v>2291</v>
      </c>
      <c r="BKZ4" t="s">
        <v>2292</v>
      </c>
      <c r="BLA4" t="s">
        <v>2293</v>
      </c>
      <c r="BLB4" t="s">
        <v>2294</v>
      </c>
      <c r="BLC4" t="s">
        <v>2295</v>
      </c>
      <c r="BLD4" t="s">
        <v>2296</v>
      </c>
      <c r="BLE4" t="s">
        <v>2297</v>
      </c>
      <c r="BLF4" t="s">
        <v>2298</v>
      </c>
      <c r="BLG4" t="s">
        <v>2299</v>
      </c>
      <c r="BLH4" t="s">
        <v>2300</v>
      </c>
      <c r="BLI4" t="s">
        <v>2301</v>
      </c>
      <c r="BLJ4" t="s">
        <v>2302</v>
      </c>
      <c r="BLK4" t="s">
        <v>2303</v>
      </c>
      <c r="BLL4" t="s">
        <v>2304</v>
      </c>
      <c r="BLM4" t="s">
        <v>2305</v>
      </c>
      <c r="BLN4" t="s">
        <v>2306</v>
      </c>
      <c r="BLO4" t="s">
        <v>2307</v>
      </c>
      <c r="BLP4" t="s">
        <v>2308</v>
      </c>
      <c r="BLQ4" t="s">
        <v>2309</v>
      </c>
      <c r="BLR4" t="s">
        <v>2310</v>
      </c>
      <c r="BLS4" t="s">
        <v>2311</v>
      </c>
      <c r="BLT4" t="s">
        <v>2312</v>
      </c>
      <c r="BLU4" t="s">
        <v>2313</v>
      </c>
      <c r="BLV4" t="s">
        <v>2314</v>
      </c>
      <c r="BLW4" t="s">
        <v>2315</v>
      </c>
      <c r="BLX4" t="s">
        <v>2316</v>
      </c>
      <c r="BLY4" t="s">
        <v>2317</v>
      </c>
      <c r="BLZ4" t="s">
        <v>2318</v>
      </c>
      <c r="BMA4" t="s">
        <v>2319</v>
      </c>
      <c r="BMB4" t="s">
        <v>2320</v>
      </c>
      <c r="BMC4" t="s">
        <v>2321</v>
      </c>
      <c r="BMD4" t="s">
        <v>2322</v>
      </c>
      <c r="BME4" t="s">
        <v>2323</v>
      </c>
      <c r="BMF4" t="s">
        <v>2324</v>
      </c>
      <c r="BMG4" t="s">
        <v>2325</v>
      </c>
      <c r="BMH4" t="s">
        <v>2326</v>
      </c>
      <c r="BMI4" t="s">
        <v>2327</v>
      </c>
      <c r="BMJ4" t="s">
        <v>2328</v>
      </c>
      <c r="BMK4" t="s">
        <v>2329</v>
      </c>
      <c r="BML4" t="s">
        <v>2330</v>
      </c>
      <c r="BMM4" t="s">
        <v>2331</v>
      </c>
      <c r="BMN4" t="s">
        <v>2332</v>
      </c>
      <c r="BMO4" t="s">
        <v>2333</v>
      </c>
      <c r="BMP4" t="s">
        <v>2334</v>
      </c>
      <c r="BMQ4" t="s">
        <v>2335</v>
      </c>
      <c r="BMR4" t="s">
        <v>2336</v>
      </c>
      <c r="BMS4" t="s">
        <v>2337</v>
      </c>
      <c r="BMT4" t="s">
        <v>2338</v>
      </c>
      <c r="BMU4" t="s">
        <v>2339</v>
      </c>
      <c r="BMV4" t="s">
        <v>2340</v>
      </c>
      <c r="BMW4" t="s">
        <v>2341</v>
      </c>
      <c r="BMX4" t="s">
        <v>2342</v>
      </c>
      <c r="BMY4" t="s">
        <v>2343</v>
      </c>
      <c r="BMZ4" t="s">
        <v>2344</v>
      </c>
      <c r="BNA4" t="s">
        <v>2345</v>
      </c>
      <c r="BNB4" t="s">
        <v>2346</v>
      </c>
      <c r="BNC4" t="s">
        <v>2347</v>
      </c>
      <c r="BND4" t="s">
        <v>2348</v>
      </c>
      <c r="BNE4" t="s">
        <v>2349</v>
      </c>
      <c r="BNF4" t="s">
        <v>2350</v>
      </c>
      <c r="BNG4" t="s">
        <v>2351</v>
      </c>
      <c r="BNH4" t="s">
        <v>2352</v>
      </c>
      <c r="BNI4" t="s">
        <v>2353</v>
      </c>
      <c r="BNJ4" t="s">
        <v>2354</v>
      </c>
      <c r="BNK4" t="s">
        <v>2355</v>
      </c>
      <c r="BNL4" t="s">
        <v>2356</v>
      </c>
      <c r="BNM4" t="s">
        <v>2357</v>
      </c>
      <c r="BNN4" t="s">
        <v>2358</v>
      </c>
      <c r="BNO4" t="s">
        <v>2359</v>
      </c>
      <c r="BNP4" t="s">
        <v>2360</v>
      </c>
      <c r="BNQ4" t="s">
        <v>2361</v>
      </c>
      <c r="BNR4" t="s">
        <v>2362</v>
      </c>
      <c r="BNS4" t="s">
        <v>2363</v>
      </c>
      <c r="BNT4" t="s">
        <v>2364</v>
      </c>
      <c r="BNU4" t="s">
        <v>2365</v>
      </c>
      <c r="BNV4" t="s">
        <v>2366</v>
      </c>
      <c r="BNW4" t="s">
        <v>2367</v>
      </c>
      <c r="BNX4" t="s">
        <v>2368</v>
      </c>
      <c r="BNY4" t="s">
        <v>2369</v>
      </c>
      <c r="BNZ4" t="s">
        <v>2370</v>
      </c>
      <c r="BOA4" t="s">
        <v>2371</v>
      </c>
      <c r="BOB4" t="s">
        <v>2372</v>
      </c>
      <c r="BOC4" t="s">
        <v>2373</v>
      </c>
      <c r="BOD4" t="s">
        <v>2374</v>
      </c>
      <c r="BOE4" t="s">
        <v>2375</v>
      </c>
      <c r="BOF4" t="s">
        <v>2376</v>
      </c>
      <c r="BOG4" t="s">
        <v>2377</v>
      </c>
      <c r="BOH4" t="s">
        <v>2378</v>
      </c>
      <c r="BOI4" t="s">
        <v>2379</v>
      </c>
      <c r="BOJ4" t="s">
        <v>2380</v>
      </c>
      <c r="BOK4" t="s">
        <v>2381</v>
      </c>
      <c r="BOL4" t="s">
        <v>2382</v>
      </c>
      <c r="BOM4" t="s">
        <v>2383</v>
      </c>
      <c r="BON4" t="s">
        <v>2384</v>
      </c>
      <c r="BOO4" t="s">
        <v>2385</v>
      </c>
      <c r="BOP4" t="s">
        <v>2386</v>
      </c>
      <c r="BOQ4" t="s">
        <v>2387</v>
      </c>
      <c r="BOR4" t="s">
        <v>2388</v>
      </c>
      <c r="BOS4" t="s">
        <v>2389</v>
      </c>
      <c r="BOT4" t="s">
        <v>2390</v>
      </c>
      <c r="BOU4" t="s">
        <v>2391</v>
      </c>
      <c r="BOV4" t="s">
        <v>2392</v>
      </c>
      <c r="BOW4" t="s">
        <v>2393</v>
      </c>
      <c r="BOX4" t="s">
        <v>2394</v>
      </c>
      <c r="BOY4" t="s">
        <v>2395</v>
      </c>
      <c r="BOZ4" t="s">
        <v>2396</v>
      </c>
      <c r="BPA4" t="s">
        <v>2397</v>
      </c>
      <c r="BPB4" t="s">
        <v>2398</v>
      </c>
      <c r="BPC4" t="s">
        <v>2399</v>
      </c>
      <c r="BPD4" t="s">
        <v>2400</v>
      </c>
      <c r="BPE4" t="s">
        <v>2401</v>
      </c>
      <c r="BPF4" t="s">
        <v>2402</v>
      </c>
      <c r="BPG4" t="s">
        <v>2403</v>
      </c>
      <c r="BPH4" t="s">
        <v>2404</v>
      </c>
      <c r="BPI4" t="s">
        <v>2405</v>
      </c>
      <c r="BPJ4" t="s">
        <v>2406</v>
      </c>
      <c r="BPK4" t="s">
        <v>2407</v>
      </c>
      <c r="BPL4" t="s">
        <v>2408</v>
      </c>
      <c r="BPM4" t="s">
        <v>2409</v>
      </c>
      <c r="BPN4" t="s">
        <v>2410</v>
      </c>
      <c r="BPO4" t="s">
        <v>2411</v>
      </c>
      <c r="BPP4" t="s">
        <v>2412</v>
      </c>
      <c r="BPQ4" t="s">
        <v>2413</v>
      </c>
      <c r="BPR4" t="s">
        <v>2414</v>
      </c>
      <c r="BPS4" t="s">
        <v>2415</v>
      </c>
      <c r="BPT4" t="s">
        <v>2416</v>
      </c>
      <c r="BPU4" t="s">
        <v>2417</v>
      </c>
      <c r="BPV4" t="s">
        <v>2418</v>
      </c>
      <c r="BPW4" t="s">
        <v>2419</v>
      </c>
      <c r="BPX4" t="s">
        <v>2420</v>
      </c>
      <c r="BPY4" t="s">
        <v>2421</v>
      </c>
      <c r="BPZ4" t="s">
        <v>2422</v>
      </c>
      <c r="BQA4" t="s">
        <v>2423</v>
      </c>
      <c r="BQB4" t="s">
        <v>2424</v>
      </c>
      <c r="BQC4" t="s">
        <v>2425</v>
      </c>
      <c r="BQD4" t="s">
        <v>2426</v>
      </c>
      <c r="BQE4" t="s">
        <v>2427</v>
      </c>
      <c r="BQF4" t="s">
        <v>2428</v>
      </c>
      <c r="BQG4" t="s">
        <v>2429</v>
      </c>
      <c r="BQH4" t="s">
        <v>2430</v>
      </c>
      <c r="BQI4" t="s">
        <v>2431</v>
      </c>
      <c r="BQJ4" t="s">
        <v>2432</v>
      </c>
      <c r="BQK4" t="s">
        <v>2433</v>
      </c>
      <c r="BQL4" t="s">
        <v>2434</v>
      </c>
      <c r="BQM4" t="s">
        <v>2435</v>
      </c>
      <c r="BQN4" t="s">
        <v>2436</v>
      </c>
      <c r="BQO4" t="s">
        <v>2437</v>
      </c>
      <c r="BQP4" t="s">
        <v>2438</v>
      </c>
      <c r="BQQ4" t="s">
        <v>2439</v>
      </c>
      <c r="BQR4" t="s">
        <v>2440</v>
      </c>
      <c r="BQS4" t="s">
        <v>2441</v>
      </c>
      <c r="BQT4" t="s">
        <v>2442</v>
      </c>
      <c r="BQU4" t="s">
        <v>2443</v>
      </c>
      <c r="BQV4" t="s">
        <v>2444</v>
      </c>
      <c r="BQW4" t="s">
        <v>2445</v>
      </c>
      <c r="BQX4" t="s">
        <v>2446</v>
      </c>
      <c r="BQY4" t="s">
        <v>2447</v>
      </c>
      <c r="BQZ4" t="s">
        <v>2448</v>
      </c>
      <c r="BRA4" t="s">
        <v>2449</v>
      </c>
      <c r="BRB4" t="s">
        <v>2450</v>
      </c>
      <c r="BRC4" t="s">
        <v>2451</v>
      </c>
      <c r="BRD4" t="s">
        <v>2452</v>
      </c>
      <c r="BRE4" t="s">
        <v>2453</v>
      </c>
      <c r="BRF4" t="s">
        <v>2454</v>
      </c>
      <c r="BRG4" t="s">
        <v>2455</v>
      </c>
      <c r="BRH4" t="s">
        <v>2456</v>
      </c>
      <c r="BRI4" t="s">
        <v>2457</v>
      </c>
      <c r="BRJ4" t="s">
        <v>2458</v>
      </c>
      <c r="BRK4" t="s">
        <v>2459</v>
      </c>
      <c r="BRL4" t="s">
        <v>2460</v>
      </c>
      <c r="BRM4" t="s">
        <v>2461</v>
      </c>
      <c r="BRN4" t="s">
        <v>2462</v>
      </c>
      <c r="BRO4" t="s">
        <v>2463</v>
      </c>
      <c r="BRP4" t="s">
        <v>2464</v>
      </c>
      <c r="BRQ4" t="s">
        <v>2465</v>
      </c>
      <c r="BRR4" t="s">
        <v>2466</v>
      </c>
      <c r="BRS4" t="s">
        <v>2467</v>
      </c>
      <c r="BRT4" t="s">
        <v>2468</v>
      </c>
      <c r="BRU4" t="s">
        <v>2469</v>
      </c>
      <c r="BRV4" t="s">
        <v>2470</v>
      </c>
      <c r="BRW4" t="s">
        <v>2471</v>
      </c>
      <c r="BRX4" t="s">
        <v>2472</v>
      </c>
      <c r="BRY4" t="s">
        <v>2473</v>
      </c>
      <c r="BRZ4" t="s">
        <v>2474</v>
      </c>
      <c r="BSA4" t="s">
        <v>2475</v>
      </c>
      <c r="BSB4" t="s">
        <v>2476</v>
      </c>
      <c r="BSC4" t="s">
        <v>2477</v>
      </c>
      <c r="BSD4" t="s">
        <v>2478</v>
      </c>
      <c r="BSE4" t="s">
        <v>2479</v>
      </c>
      <c r="BSF4" t="s">
        <v>2480</v>
      </c>
      <c r="BSG4" t="s">
        <v>2481</v>
      </c>
      <c r="BSH4" t="s">
        <v>2482</v>
      </c>
      <c r="BSI4" t="s">
        <v>2483</v>
      </c>
      <c r="BSJ4" t="s">
        <v>2484</v>
      </c>
      <c r="BSK4" t="s">
        <v>2485</v>
      </c>
      <c r="BSL4" t="s">
        <v>2486</v>
      </c>
      <c r="BSM4" t="s">
        <v>2487</v>
      </c>
      <c r="BSN4" t="s">
        <v>2488</v>
      </c>
      <c r="BSO4" t="s">
        <v>2489</v>
      </c>
      <c r="BSP4" t="s">
        <v>2490</v>
      </c>
      <c r="BSQ4" t="s">
        <v>2491</v>
      </c>
      <c r="BSR4" t="s">
        <v>2492</v>
      </c>
      <c r="BSS4" t="s">
        <v>2493</v>
      </c>
      <c r="BST4" t="s">
        <v>2494</v>
      </c>
      <c r="BSU4" t="s">
        <v>2495</v>
      </c>
      <c r="BSV4" t="s">
        <v>2496</v>
      </c>
      <c r="BSW4" t="s">
        <v>2497</v>
      </c>
      <c r="BSX4" t="s">
        <v>2498</v>
      </c>
      <c r="BSY4" t="s">
        <v>2499</v>
      </c>
      <c r="BSZ4" t="s">
        <v>2500</v>
      </c>
      <c r="BTA4" t="s">
        <v>2501</v>
      </c>
      <c r="BTB4" t="s">
        <v>2502</v>
      </c>
      <c r="BTC4" t="s">
        <v>2503</v>
      </c>
      <c r="BTD4" t="s">
        <v>2504</v>
      </c>
      <c r="BTE4" t="s">
        <v>2505</v>
      </c>
      <c r="BTF4" t="s">
        <v>2506</v>
      </c>
      <c r="BTG4" t="s">
        <v>2507</v>
      </c>
      <c r="BTH4" t="s">
        <v>2508</v>
      </c>
      <c r="BTI4" t="s">
        <v>2509</v>
      </c>
      <c r="BTJ4" t="s">
        <v>2510</v>
      </c>
      <c r="BTK4" t="s">
        <v>2511</v>
      </c>
      <c r="BTL4" t="s">
        <v>2512</v>
      </c>
      <c r="BTM4" t="s">
        <v>2513</v>
      </c>
      <c r="BTN4" t="s">
        <v>2514</v>
      </c>
      <c r="BTO4" t="s">
        <v>2515</v>
      </c>
      <c r="BTP4" t="s">
        <v>2516</v>
      </c>
      <c r="BTQ4" t="s">
        <v>2517</v>
      </c>
      <c r="BTR4" t="s">
        <v>2518</v>
      </c>
      <c r="BTS4" t="s">
        <v>2519</v>
      </c>
      <c r="BTT4" t="s">
        <v>2520</v>
      </c>
      <c r="BTU4" t="s">
        <v>2521</v>
      </c>
      <c r="BTV4" t="s">
        <v>2522</v>
      </c>
      <c r="BTW4" t="s">
        <v>2523</v>
      </c>
      <c r="BTX4" t="s">
        <v>2524</v>
      </c>
      <c r="BTY4" t="s">
        <v>2525</v>
      </c>
      <c r="BTZ4" t="s">
        <v>2526</v>
      </c>
      <c r="BUA4" t="s">
        <v>2527</v>
      </c>
      <c r="BUB4" t="s">
        <v>2528</v>
      </c>
      <c r="BUC4" t="s">
        <v>2529</v>
      </c>
      <c r="BUD4" t="s">
        <v>2530</v>
      </c>
      <c r="BUE4" t="s">
        <v>2531</v>
      </c>
      <c r="BUF4" t="s">
        <v>2532</v>
      </c>
      <c r="BUG4" t="s">
        <v>2533</v>
      </c>
      <c r="BUH4" t="s">
        <v>2534</v>
      </c>
      <c r="BUI4" t="s">
        <v>2535</v>
      </c>
      <c r="BUJ4" t="s">
        <v>2536</v>
      </c>
      <c r="BUK4" t="s">
        <v>2537</v>
      </c>
      <c r="BUL4" t="s">
        <v>2538</v>
      </c>
      <c r="BUM4" t="s">
        <v>2539</v>
      </c>
      <c r="BUN4" t="s">
        <v>2540</v>
      </c>
      <c r="BUO4" t="s">
        <v>2541</v>
      </c>
      <c r="BUP4" t="s">
        <v>2542</v>
      </c>
      <c r="BUQ4" t="s">
        <v>2543</v>
      </c>
      <c r="BUR4" t="s">
        <v>2544</v>
      </c>
      <c r="BUS4" t="s">
        <v>2545</v>
      </c>
      <c r="BUT4" t="s">
        <v>2546</v>
      </c>
      <c r="BUU4" t="s">
        <v>2547</v>
      </c>
      <c r="BUV4" t="s">
        <v>2548</v>
      </c>
      <c r="BUW4" t="s">
        <v>2549</v>
      </c>
      <c r="BUX4" t="s">
        <v>2550</v>
      </c>
      <c r="BUY4" t="s">
        <v>2551</v>
      </c>
      <c r="BUZ4" t="s">
        <v>2552</v>
      </c>
      <c r="BVA4" t="s">
        <v>2553</v>
      </c>
      <c r="BVB4" t="s">
        <v>2554</v>
      </c>
      <c r="BVC4" t="s">
        <v>2555</v>
      </c>
      <c r="BVD4" t="s">
        <v>2556</v>
      </c>
      <c r="BVE4" t="s">
        <v>2557</v>
      </c>
      <c r="BVF4" t="s">
        <v>2558</v>
      </c>
      <c r="BVG4" t="s">
        <v>2559</v>
      </c>
      <c r="BVH4" t="s">
        <v>2560</v>
      </c>
      <c r="BVI4" t="s">
        <v>2561</v>
      </c>
      <c r="BVJ4" t="s">
        <v>2562</v>
      </c>
      <c r="BVK4" t="s">
        <v>2563</v>
      </c>
      <c r="BVL4" t="s">
        <v>2564</v>
      </c>
      <c r="BVM4" t="s">
        <v>2565</v>
      </c>
      <c r="BVN4" t="s">
        <v>2566</v>
      </c>
      <c r="BVO4" t="s">
        <v>2567</v>
      </c>
      <c r="BVP4" t="s">
        <v>2568</v>
      </c>
      <c r="BVQ4" t="s">
        <v>2569</v>
      </c>
      <c r="BVR4" t="s">
        <v>2570</v>
      </c>
      <c r="BVS4" t="s">
        <v>2571</v>
      </c>
      <c r="BVT4" t="s">
        <v>2572</v>
      </c>
      <c r="BVU4" t="s">
        <v>2573</v>
      </c>
      <c r="BVV4" t="s">
        <v>2574</v>
      </c>
      <c r="BVW4" t="s">
        <v>2575</v>
      </c>
      <c r="BVX4" t="s">
        <v>2576</v>
      </c>
      <c r="BVY4" t="s">
        <v>2577</v>
      </c>
      <c r="BVZ4" t="s">
        <v>2578</v>
      </c>
      <c r="BWA4" t="s">
        <v>2579</v>
      </c>
      <c r="BWB4" t="s">
        <v>2580</v>
      </c>
      <c r="BWC4" t="s">
        <v>2581</v>
      </c>
      <c r="BWD4" t="s">
        <v>2582</v>
      </c>
      <c r="BWE4" t="s">
        <v>2583</v>
      </c>
      <c r="BWF4" t="s">
        <v>2584</v>
      </c>
      <c r="BWG4" t="s">
        <v>2585</v>
      </c>
      <c r="BWH4" t="s">
        <v>2586</v>
      </c>
      <c r="BWI4" t="s">
        <v>2587</v>
      </c>
      <c r="BWJ4" t="s">
        <v>2588</v>
      </c>
      <c r="BWK4" t="s">
        <v>2589</v>
      </c>
      <c r="BWL4" t="s">
        <v>2590</v>
      </c>
      <c r="BWM4" t="s">
        <v>2591</v>
      </c>
      <c r="BWN4" t="s">
        <v>2592</v>
      </c>
      <c r="BWO4" t="s">
        <v>2593</v>
      </c>
      <c r="BWP4" t="s">
        <v>2594</v>
      </c>
      <c r="BWQ4" t="s">
        <v>2595</v>
      </c>
      <c r="BWR4" t="s">
        <v>2596</v>
      </c>
      <c r="BWS4" t="s">
        <v>2597</v>
      </c>
      <c r="BWT4" t="s">
        <v>2598</v>
      </c>
      <c r="BWU4" t="s">
        <v>2599</v>
      </c>
      <c r="BWV4" t="s">
        <v>2600</v>
      </c>
      <c r="BWW4" t="s">
        <v>2601</v>
      </c>
      <c r="BWX4" t="s">
        <v>2602</v>
      </c>
      <c r="BWY4" t="s">
        <v>2603</v>
      </c>
      <c r="BWZ4" t="s">
        <v>2604</v>
      </c>
      <c r="BXA4" t="s">
        <v>2605</v>
      </c>
      <c r="BXB4" t="s">
        <v>2606</v>
      </c>
      <c r="BXC4" t="s">
        <v>2607</v>
      </c>
      <c r="BXD4" t="s">
        <v>2608</v>
      </c>
      <c r="BXE4" t="s">
        <v>2609</v>
      </c>
      <c r="BXF4" t="s">
        <v>2610</v>
      </c>
      <c r="BXG4" t="s">
        <v>2611</v>
      </c>
      <c r="BXH4" t="s">
        <v>2612</v>
      </c>
      <c r="BXI4" t="s">
        <v>2613</v>
      </c>
      <c r="BXJ4" t="s">
        <v>2614</v>
      </c>
      <c r="BXK4" t="s">
        <v>2615</v>
      </c>
      <c r="BXL4" t="s">
        <v>2616</v>
      </c>
      <c r="BXM4" t="s">
        <v>2617</v>
      </c>
      <c r="BXN4" t="s">
        <v>2618</v>
      </c>
      <c r="BXO4" t="s">
        <v>2619</v>
      </c>
      <c r="BXP4" t="s">
        <v>2620</v>
      </c>
      <c r="BXQ4" t="s">
        <v>2621</v>
      </c>
      <c r="BXR4" t="s">
        <v>2622</v>
      </c>
      <c r="BXS4" t="s">
        <v>2623</v>
      </c>
      <c r="BXT4" t="s">
        <v>2624</v>
      </c>
      <c r="BXU4" t="s">
        <v>2625</v>
      </c>
      <c r="BXV4" t="s">
        <v>2626</v>
      </c>
      <c r="BXW4" t="s">
        <v>2627</v>
      </c>
      <c r="BXX4" t="s">
        <v>2628</v>
      </c>
      <c r="BXY4" t="s">
        <v>2629</v>
      </c>
      <c r="BXZ4" t="s">
        <v>2630</v>
      </c>
      <c r="BYA4" t="s">
        <v>2631</v>
      </c>
      <c r="BYB4" t="s">
        <v>2632</v>
      </c>
      <c r="BYC4" t="s">
        <v>2633</v>
      </c>
      <c r="BYD4" t="s">
        <v>2634</v>
      </c>
      <c r="BYE4" t="s">
        <v>2635</v>
      </c>
      <c r="BYF4" t="s">
        <v>2636</v>
      </c>
      <c r="BYG4" t="s">
        <v>2637</v>
      </c>
      <c r="BYH4" t="s">
        <v>2638</v>
      </c>
      <c r="BYI4" t="s">
        <v>2639</v>
      </c>
      <c r="BYJ4" t="s">
        <v>2640</v>
      </c>
      <c r="BYK4" t="s">
        <v>2641</v>
      </c>
      <c r="BYL4" t="s">
        <v>2642</v>
      </c>
      <c r="BYM4" t="s">
        <v>2643</v>
      </c>
      <c r="BYN4" t="s">
        <v>2644</v>
      </c>
      <c r="BYO4" t="s">
        <v>2645</v>
      </c>
      <c r="BYP4" t="s">
        <v>2646</v>
      </c>
      <c r="BYQ4" t="s">
        <v>2647</v>
      </c>
      <c r="BYR4" t="s">
        <v>2648</v>
      </c>
      <c r="BYS4" t="s">
        <v>2649</v>
      </c>
      <c r="BYT4" t="s">
        <v>2650</v>
      </c>
      <c r="BYU4" t="s">
        <v>2651</v>
      </c>
      <c r="BYV4" t="s">
        <v>2652</v>
      </c>
      <c r="BYW4" t="s">
        <v>2653</v>
      </c>
      <c r="BYX4" t="s">
        <v>2654</v>
      </c>
      <c r="BYY4" t="s">
        <v>2655</v>
      </c>
      <c r="BYZ4" t="s">
        <v>2656</v>
      </c>
      <c r="BZA4" t="s">
        <v>2657</v>
      </c>
      <c r="BZB4" t="s">
        <v>2658</v>
      </c>
      <c r="BZC4" t="s">
        <v>2659</v>
      </c>
      <c r="BZD4" t="s">
        <v>2660</v>
      </c>
      <c r="BZE4" t="s">
        <v>2661</v>
      </c>
      <c r="BZF4" t="s">
        <v>2662</v>
      </c>
      <c r="BZG4" t="s">
        <v>2663</v>
      </c>
      <c r="BZH4" t="s">
        <v>2664</v>
      </c>
      <c r="BZI4" t="s">
        <v>2665</v>
      </c>
      <c r="BZJ4" t="s">
        <v>2666</v>
      </c>
      <c r="BZK4" t="s">
        <v>2667</v>
      </c>
      <c r="BZL4" t="s">
        <v>2668</v>
      </c>
      <c r="BZM4" t="s">
        <v>2669</v>
      </c>
      <c r="BZN4" t="s">
        <v>2670</v>
      </c>
      <c r="BZO4" t="s">
        <v>2671</v>
      </c>
      <c r="BZP4" t="s">
        <v>2672</v>
      </c>
      <c r="BZQ4" t="s">
        <v>2673</v>
      </c>
      <c r="BZR4" t="s">
        <v>2674</v>
      </c>
      <c r="BZS4" t="s">
        <v>2675</v>
      </c>
      <c r="BZT4" t="s">
        <v>2676</v>
      </c>
      <c r="BZU4" t="s">
        <v>2677</v>
      </c>
      <c r="BZV4" t="s">
        <v>2678</v>
      </c>
      <c r="BZW4" t="s">
        <v>2679</v>
      </c>
      <c r="BZX4" t="s">
        <v>2680</v>
      </c>
      <c r="BZY4" t="s">
        <v>2681</v>
      </c>
      <c r="BZZ4" t="s">
        <v>2682</v>
      </c>
      <c r="CAA4" t="s">
        <v>2683</v>
      </c>
      <c r="CAB4" t="s">
        <v>2684</v>
      </c>
      <c r="CAC4" t="s">
        <v>2685</v>
      </c>
      <c r="CAD4" t="s">
        <v>2686</v>
      </c>
      <c r="CAE4" t="s">
        <v>2687</v>
      </c>
      <c r="CAF4" t="s">
        <v>2688</v>
      </c>
      <c r="CAG4" t="s">
        <v>2689</v>
      </c>
      <c r="CAH4" t="s">
        <v>2690</v>
      </c>
      <c r="CAI4" t="s">
        <v>2691</v>
      </c>
      <c r="CAJ4" t="s">
        <v>2692</v>
      </c>
      <c r="CAK4" t="s">
        <v>2693</v>
      </c>
      <c r="CAL4" t="s">
        <v>2694</v>
      </c>
      <c r="CAM4" t="s">
        <v>2695</v>
      </c>
      <c r="CAN4" t="s">
        <v>2696</v>
      </c>
      <c r="CAO4" t="s">
        <v>2697</v>
      </c>
      <c r="CAP4" t="s">
        <v>2698</v>
      </c>
      <c r="CAQ4" t="s">
        <v>2699</v>
      </c>
      <c r="CAR4" t="s">
        <v>2700</v>
      </c>
      <c r="CAS4" t="s">
        <v>2701</v>
      </c>
      <c r="CAT4" t="s">
        <v>2702</v>
      </c>
      <c r="CAU4" t="s">
        <v>2703</v>
      </c>
      <c r="CAV4" t="s">
        <v>2704</v>
      </c>
      <c r="CAW4" t="s">
        <v>2705</v>
      </c>
      <c r="CAX4" t="s">
        <v>2706</v>
      </c>
      <c r="CAY4" t="s">
        <v>2707</v>
      </c>
      <c r="CAZ4" t="s">
        <v>2708</v>
      </c>
      <c r="CBA4" t="s">
        <v>2709</v>
      </c>
      <c r="CBB4" t="s">
        <v>2710</v>
      </c>
      <c r="CBC4" t="s">
        <v>2711</v>
      </c>
      <c r="CBD4" t="s">
        <v>2712</v>
      </c>
      <c r="CBE4" t="s">
        <v>2713</v>
      </c>
      <c r="CBF4" t="s">
        <v>2714</v>
      </c>
      <c r="CBG4" t="s">
        <v>2715</v>
      </c>
      <c r="CBH4" t="s">
        <v>2716</v>
      </c>
      <c r="CBI4" t="s">
        <v>2717</v>
      </c>
      <c r="CBJ4" t="s">
        <v>2718</v>
      </c>
      <c r="CBK4" t="s">
        <v>2719</v>
      </c>
      <c r="CBL4" t="s">
        <v>2720</v>
      </c>
      <c r="CBM4" t="s">
        <v>2721</v>
      </c>
      <c r="CBN4" t="s">
        <v>2722</v>
      </c>
      <c r="CBO4" t="s">
        <v>2723</v>
      </c>
      <c r="CBP4" t="s">
        <v>2724</v>
      </c>
      <c r="CBQ4" t="s">
        <v>2725</v>
      </c>
      <c r="CBR4" t="s">
        <v>2726</v>
      </c>
      <c r="CBS4" t="s">
        <v>2727</v>
      </c>
      <c r="CBT4" t="s">
        <v>2728</v>
      </c>
      <c r="CBU4" t="s">
        <v>2729</v>
      </c>
      <c r="CBV4" t="s">
        <v>2730</v>
      </c>
      <c r="CBW4" t="s">
        <v>2731</v>
      </c>
      <c r="CBX4" t="s">
        <v>2732</v>
      </c>
      <c r="CBY4" t="s">
        <v>2733</v>
      </c>
      <c r="CBZ4" t="s">
        <v>2734</v>
      </c>
      <c r="CCA4" t="s">
        <v>2735</v>
      </c>
      <c r="CCB4" t="s">
        <v>2736</v>
      </c>
      <c r="CCC4" t="s">
        <v>2737</v>
      </c>
      <c r="CCD4" t="s">
        <v>2738</v>
      </c>
      <c r="CCE4" t="s">
        <v>2739</v>
      </c>
      <c r="CCF4" t="s">
        <v>2740</v>
      </c>
      <c r="CCG4" t="s">
        <v>2741</v>
      </c>
      <c r="CCH4" t="s">
        <v>2742</v>
      </c>
      <c r="CCI4" t="s">
        <v>2743</v>
      </c>
      <c r="CCJ4" t="s">
        <v>2744</v>
      </c>
      <c r="CCK4" t="s">
        <v>2745</v>
      </c>
      <c r="CCL4" t="s">
        <v>2746</v>
      </c>
      <c r="CCM4" t="s">
        <v>2747</v>
      </c>
      <c r="CCN4" t="s">
        <v>2748</v>
      </c>
      <c r="CCO4" t="s">
        <v>2749</v>
      </c>
      <c r="CCP4" t="s">
        <v>2750</v>
      </c>
      <c r="CCQ4" t="s">
        <v>2751</v>
      </c>
      <c r="CCR4" t="s">
        <v>2752</v>
      </c>
      <c r="CCS4" t="s">
        <v>2753</v>
      </c>
      <c r="CCT4" t="s">
        <v>2754</v>
      </c>
      <c r="CCU4" t="s">
        <v>2755</v>
      </c>
      <c r="CCV4" t="s">
        <v>2756</v>
      </c>
      <c r="CCW4" t="s">
        <v>2757</v>
      </c>
      <c r="CCX4" t="s">
        <v>2758</v>
      </c>
      <c r="CCY4" t="s">
        <v>2759</v>
      </c>
      <c r="CCZ4" t="s">
        <v>2760</v>
      </c>
      <c r="CDA4" t="s">
        <v>2761</v>
      </c>
      <c r="CDB4" t="s">
        <v>2762</v>
      </c>
      <c r="CDC4" t="s">
        <v>2763</v>
      </c>
      <c r="CDD4" t="s">
        <v>2764</v>
      </c>
      <c r="CDE4" t="s">
        <v>2765</v>
      </c>
      <c r="CDF4" t="s">
        <v>2766</v>
      </c>
      <c r="CDG4" t="s">
        <v>2767</v>
      </c>
      <c r="CDH4" t="s">
        <v>2768</v>
      </c>
      <c r="CDI4" t="s">
        <v>2769</v>
      </c>
      <c r="CDJ4" t="s">
        <v>2770</v>
      </c>
      <c r="CDK4" t="s">
        <v>2771</v>
      </c>
      <c r="CDL4" t="s">
        <v>2772</v>
      </c>
      <c r="CDM4" t="s">
        <v>2773</v>
      </c>
      <c r="CDN4" t="s">
        <v>2774</v>
      </c>
      <c r="CDO4" t="s">
        <v>2775</v>
      </c>
      <c r="CDP4" t="s">
        <v>2776</v>
      </c>
      <c r="CDQ4" t="s">
        <v>2777</v>
      </c>
      <c r="CDR4" t="s">
        <v>2778</v>
      </c>
      <c r="CDS4" t="s">
        <v>2779</v>
      </c>
      <c r="CDT4" t="s">
        <v>2780</v>
      </c>
      <c r="CDU4" t="s">
        <v>2781</v>
      </c>
      <c r="CDV4" t="s">
        <v>2782</v>
      </c>
      <c r="CDW4" t="s">
        <v>2783</v>
      </c>
      <c r="CDX4" t="s">
        <v>2784</v>
      </c>
      <c r="CDY4" t="s">
        <v>2785</v>
      </c>
      <c r="CDZ4" t="s">
        <v>2786</v>
      </c>
      <c r="CEA4" t="s">
        <v>2787</v>
      </c>
      <c r="CEB4" t="s">
        <v>2788</v>
      </c>
      <c r="CEC4" t="s">
        <v>2789</v>
      </c>
      <c r="CED4" t="s">
        <v>2790</v>
      </c>
      <c r="CEE4" t="s">
        <v>2791</v>
      </c>
      <c r="CEF4" t="s">
        <v>2792</v>
      </c>
      <c r="CEG4" t="s">
        <v>2793</v>
      </c>
      <c r="CEH4" t="s">
        <v>2794</v>
      </c>
      <c r="CEI4" t="s">
        <v>2795</v>
      </c>
      <c r="CEJ4" t="s">
        <v>2796</v>
      </c>
      <c r="CEK4" t="s">
        <v>2797</v>
      </c>
      <c r="CEL4" t="s">
        <v>2798</v>
      </c>
      <c r="CEM4" t="s">
        <v>2799</v>
      </c>
      <c r="CEN4" t="s">
        <v>2800</v>
      </c>
      <c r="CEO4" t="s">
        <v>2801</v>
      </c>
      <c r="CEP4" t="s">
        <v>2802</v>
      </c>
      <c r="CEQ4" t="s">
        <v>2803</v>
      </c>
      <c r="CER4" t="s">
        <v>2804</v>
      </c>
      <c r="CES4" t="s">
        <v>2805</v>
      </c>
      <c r="CET4" t="s">
        <v>2806</v>
      </c>
      <c r="CEU4" t="s">
        <v>2807</v>
      </c>
      <c r="CEV4" t="s">
        <v>2808</v>
      </c>
      <c r="CEW4" t="s">
        <v>2809</v>
      </c>
      <c r="CEX4" t="s">
        <v>2810</v>
      </c>
      <c r="CEY4" t="s">
        <v>2811</v>
      </c>
      <c r="CEZ4" t="s">
        <v>2812</v>
      </c>
      <c r="CFA4" t="s">
        <v>2813</v>
      </c>
      <c r="CFB4" t="s">
        <v>2814</v>
      </c>
      <c r="CFC4" t="s">
        <v>2815</v>
      </c>
      <c r="CFD4" t="s">
        <v>2816</v>
      </c>
      <c r="CFE4" t="s">
        <v>2817</v>
      </c>
      <c r="CFF4" t="s">
        <v>2818</v>
      </c>
      <c r="CFG4" t="s">
        <v>2819</v>
      </c>
      <c r="CFH4" t="s">
        <v>2820</v>
      </c>
      <c r="CFI4" t="s">
        <v>2821</v>
      </c>
      <c r="CFJ4" t="s">
        <v>2822</v>
      </c>
      <c r="CFK4" t="s">
        <v>2823</v>
      </c>
      <c r="CFL4" t="s">
        <v>2824</v>
      </c>
      <c r="CFM4" t="s">
        <v>2825</v>
      </c>
      <c r="CFN4" t="s">
        <v>2826</v>
      </c>
      <c r="CFO4" t="s">
        <v>2827</v>
      </c>
      <c r="CFP4" t="s">
        <v>2828</v>
      </c>
      <c r="CFQ4" t="s">
        <v>2829</v>
      </c>
      <c r="CFR4" t="s">
        <v>2830</v>
      </c>
      <c r="CFS4" t="s">
        <v>2831</v>
      </c>
      <c r="CFT4" t="s">
        <v>2832</v>
      </c>
      <c r="CFU4" t="s">
        <v>2833</v>
      </c>
      <c r="CFV4" t="s">
        <v>2834</v>
      </c>
      <c r="CFW4" t="s">
        <v>2835</v>
      </c>
      <c r="CFX4" t="s">
        <v>2836</v>
      </c>
      <c r="CFY4" t="s">
        <v>2837</v>
      </c>
      <c r="CFZ4" t="s">
        <v>2838</v>
      </c>
      <c r="CGA4" t="s">
        <v>2839</v>
      </c>
      <c r="CGB4" t="s">
        <v>2840</v>
      </c>
      <c r="CGC4" t="s">
        <v>2841</v>
      </c>
      <c r="CGD4" t="s">
        <v>2842</v>
      </c>
      <c r="CGE4" t="s">
        <v>2843</v>
      </c>
      <c r="CGF4" t="s">
        <v>2844</v>
      </c>
      <c r="CGG4" t="s">
        <v>2845</v>
      </c>
      <c r="CGH4" t="s">
        <v>2846</v>
      </c>
      <c r="CGI4" t="s">
        <v>2847</v>
      </c>
      <c r="CGJ4" t="s">
        <v>2848</v>
      </c>
      <c r="CGK4" t="s">
        <v>2849</v>
      </c>
      <c r="CGL4" t="s">
        <v>2850</v>
      </c>
      <c r="CGM4" t="s">
        <v>2851</v>
      </c>
      <c r="CGN4" t="s">
        <v>2852</v>
      </c>
      <c r="CGO4" t="s">
        <v>2853</v>
      </c>
      <c r="CGP4" t="s">
        <v>2854</v>
      </c>
      <c r="CGQ4" t="s">
        <v>2855</v>
      </c>
      <c r="CGR4" t="s">
        <v>2856</v>
      </c>
      <c r="CGS4" t="s">
        <v>2857</v>
      </c>
      <c r="CGT4" t="s">
        <v>2858</v>
      </c>
      <c r="CGU4" t="s">
        <v>2859</v>
      </c>
      <c r="CGV4" t="s">
        <v>2860</v>
      </c>
      <c r="CGW4" t="s">
        <v>2861</v>
      </c>
      <c r="CGX4" t="s">
        <v>2862</v>
      </c>
      <c r="CGY4" t="s">
        <v>2863</v>
      </c>
      <c r="CGZ4" t="s">
        <v>2864</v>
      </c>
      <c r="CHA4" t="s">
        <v>2865</v>
      </c>
      <c r="CHB4" t="s">
        <v>2866</v>
      </c>
      <c r="CHC4" t="s">
        <v>2867</v>
      </c>
      <c r="CHD4" t="s">
        <v>2868</v>
      </c>
      <c r="CHE4" t="s">
        <v>2869</v>
      </c>
      <c r="CHF4" t="s">
        <v>2870</v>
      </c>
      <c r="CHG4" t="s">
        <v>2871</v>
      </c>
      <c r="CHH4" t="s">
        <v>2872</v>
      </c>
      <c r="CHI4" t="s">
        <v>2873</v>
      </c>
      <c r="CHJ4" t="s">
        <v>2874</v>
      </c>
      <c r="CHK4" t="s">
        <v>2875</v>
      </c>
      <c r="CHL4" t="s">
        <v>2876</v>
      </c>
      <c r="CHM4" t="s">
        <v>2877</v>
      </c>
      <c r="CHN4" t="s">
        <v>2878</v>
      </c>
      <c r="CHO4" t="s">
        <v>2879</v>
      </c>
      <c r="CHP4" t="s">
        <v>2880</v>
      </c>
      <c r="CHQ4" t="s">
        <v>2881</v>
      </c>
      <c r="CHR4" t="s">
        <v>2882</v>
      </c>
      <c r="CHS4" t="s">
        <v>2883</v>
      </c>
      <c r="CHT4" t="s">
        <v>2884</v>
      </c>
      <c r="CHU4" t="s">
        <v>2885</v>
      </c>
      <c r="CHV4" t="s">
        <v>2886</v>
      </c>
      <c r="CHW4" t="s">
        <v>2887</v>
      </c>
      <c r="CHX4" t="s">
        <v>2888</v>
      </c>
      <c r="CHY4" t="s">
        <v>2889</v>
      </c>
      <c r="CHZ4" t="s">
        <v>2890</v>
      </c>
      <c r="CIA4" t="s">
        <v>2891</v>
      </c>
      <c r="CIB4" t="s">
        <v>2892</v>
      </c>
      <c r="CIC4" t="s">
        <v>2893</v>
      </c>
      <c r="CID4" t="s">
        <v>2894</v>
      </c>
      <c r="CIE4" t="s">
        <v>2895</v>
      </c>
      <c r="CIF4" t="s">
        <v>2896</v>
      </c>
      <c r="CIG4" t="s">
        <v>2897</v>
      </c>
      <c r="CIH4" t="s">
        <v>2898</v>
      </c>
      <c r="CII4" t="s">
        <v>2899</v>
      </c>
      <c r="CIJ4" t="s">
        <v>2900</v>
      </c>
      <c r="CIK4" t="s">
        <v>2901</v>
      </c>
      <c r="CIL4" t="s">
        <v>2902</v>
      </c>
      <c r="CIM4" t="s">
        <v>2903</v>
      </c>
      <c r="CIN4" t="s">
        <v>2904</v>
      </c>
      <c r="CIO4" t="s">
        <v>2905</v>
      </c>
      <c r="CIP4" t="s">
        <v>2906</v>
      </c>
      <c r="CIQ4" t="s">
        <v>2907</v>
      </c>
      <c r="CIR4" t="s">
        <v>2908</v>
      </c>
      <c r="CIS4" t="s">
        <v>2909</v>
      </c>
      <c r="CIT4" t="s">
        <v>2910</v>
      </c>
      <c r="CIU4" t="s">
        <v>2911</v>
      </c>
      <c r="CIV4" t="s">
        <v>2912</v>
      </c>
      <c r="CIW4" t="s">
        <v>2913</v>
      </c>
      <c r="CIX4" t="s">
        <v>2914</v>
      </c>
      <c r="CIY4" t="s">
        <v>2915</v>
      </c>
      <c r="CIZ4" t="s">
        <v>2916</v>
      </c>
      <c r="CJA4" t="s">
        <v>2917</v>
      </c>
      <c r="CJB4" t="s">
        <v>2918</v>
      </c>
      <c r="CJC4" t="s">
        <v>2919</v>
      </c>
      <c r="CJD4" t="s">
        <v>2920</v>
      </c>
      <c r="CJE4" t="s">
        <v>2921</v>
      </c>
      <c r="CJF4" t="s">
        <v>2922</v>
      </c>
      <c r="CJG4" t="s">
        <v>2923</v>
      </c>
      <c r="CJH4" t="s">
        <v>2924</v>
      </c>
      <c r="CJI4" t="s">
        <v>2925</v>
      </c>
      <c r="CJJ4" t="s">
        <v>2926</v>
      </c>
      <c r="CJK4" t="s">
        <v>2927</v>
      </c>
      <c r="CJL4" t="s">
        <v>2928</v>
      </c>
      <c r="CJM4" t="s">
        <v>2929</v>
      </c>
      <c r="CJN4" t="s">
        <v>2930</v>
      </c>
      <c r="CJO4" t="s">
        <v>2931</v>
      </c>
      <c r="CJP4" t="s">
        <v>2932</v>
      </c>
      <c r="CJQ4" t="s">
        <v>2933</v>
      </c>
      <c r="CJR4" t="s">
        <v>2934</v>
      </c>
      <c r="CJS4" t="s">
        <v>2935</v>
      </c>
      <c r="CJT4" t="s">
        <v>2936</v>
      </c>
      <c r="CJU4" t="s">
        <v>2937</v>
      </c>
      <c r="CJV4" t="s">
        <v>2938</v>
      </c>
      <c r="CJW4" t="s">
        <v>2939</v>
      </c>
      <c r="CJX4" t="s">
        <v>2940</v>
      </c>
      <c r="CJY4" t="s">
        <v>2941</v>
      </c>
      <c r="CJZ4" t="s">
        <v>2942</v>
      </c>
      <c r="CKA4" t="s">
        <v>2943</v>
      </c>
      <c r="CKB4" t="s">
        <v>2944</v>
      </c>
      <c r="CKC4" t="s">
        <v>2945</v>
      </c>
      <c r="CKD4" t="s">
        <v>2946</v>
      </c>
      <c r="CKE4" t="s">
        <v>2947</v>
      </c>
      <c r="CKF4" t="s">
        <v>2948</v>
      </c>
      <c r="CKG4" t="s">
        <v>2949</v>
      </c>
      <c r="CKH4" t="s">
        <v>2950</v>
      </c>
      <c r="CKI4" t="s">
        <v>2951</v>
      </c>
      <c r="CKJ4" t="s">
        <v>2952</v>
      </c>
      <c r="CKK4" t="s">
        <v>2953</v>
      </c>
      <c r="CKL4" t="s">
        <v>2954</v>
      </c>
      <c r="CKM4" t="s">
        <v>2955</v>
      </c>
      <c r="CKN4" t="s">
        <v>2956</v>
      </c>
      <c r="CKO4" t="s">
        <v>2957</v>
      </c>
      <c r="CKP4" t="s">
        <v>2958</v>
      </c>
      <c r="CKQ4" t="s">
        <v>2959</v>
      </c>
      <c r="CKR4" t="s">
        <v>2960</v>
      </c>
      <c r="CKS4" t="s">
        <v>2961</v>
      </c>
      <c r="CKT4" t="s">
        <v>2962</v>
      </c>
      <c r="CKU4" t="s">
        <v>2963</v>
      </c>
      <c r="CKV4" t="s">
        <v>2964</v>
      </c>
      <c r="CKW4" t="s">
        <v>2965</v>
      </c>
      <c r="CKX4" t="s">
        <v>2966</v>
      </c>
      <c r="CKY4" t="s">
        <v>2967</v>
      </c>
      <c r="CKZ4" t="s">
        <v>2968</v>
      </c>
      <c r="CLA4" t="s">
        <v>2969</v>
      </c>
      <c r="CLB4" t="s">
        <v>2970</v>
      </c>
      <c r="CLC4" t="s">
        <v>2971</v>
      </c>
      <c r="CLD4" t="s">
        <v>2972</v>
      </c>
      <c r="CLE4" t="s">
        <v>2973</v>
      </c>
      <c r="CLF4" t="s">
        <v>2974</v>
      </c>
      <c r="CLG4" t="s">
        <v>2975</v>
      </c>
      <c r="CLH4" t="s">
        <v>2976</v>
      </c>
      <c r="CLI4" t="s">
        <v>2977</v>
      </c>
      <c r="CLJ4" t="s">
        <v>2978</v>
      </c>
      <c r="CLK4" t="s">
        <v>2979</v>
      </c>
      <c r="CLL4" t="s">
        <v>2980</v>
      </c>
      <c r="CLM4" t="s">
        <v>2981</v>
      </c>
      <c r="CLN4" t="s">
        <v>2982</v>
      </c>
      <c r="CLO4" t="s">
        <v>2983</v>
      </c>
      <c r="CLP4" t="s">
        <v>2984</v>
      </c>
      <c r="CLQ4" t="s">
        <v>2985</v>
      </c>
      <c r="CLR4" t="s">
        <v>2986</v>
      </c>
      <c r="CLS4" t="s">
        <v>2987</v>
      </c>
      <c r="CLT4" t="s">
        <v>2988</v>
      </c>
      <c r="CLU4" t="s">
        <v>2989</v>
      </c>
      <c r="CLV4" t="s">
        <v>2990</v>
      </c>
      <c r="CLW4" t="s">
        <v>2991</v>
      </c>
      <c r="CLX4" t="s">
        <v>2992</v>
      </c>
      <c r="CLY4" t="s">
        <v>2993</v>
      </c>
      <c r="CLZ4" t="s">
        <v>2994</v>
      </c>
      <c r="CMA4" t="s">
        <v>2995</v>
      </c>
      <c r="CMB4" t="s">
        <v>2996</v>
      </c>
      <c r="CMC4" t="s">
        <v>2997</v>
      </c>
      <c r="CMD4" t="s">
        <v>2998</v>
      </c>
      <c r="CME4" t="s">
        <v>2999</v>
      </c>
      <c r="CMF4" t="s">
        <v>3000</v>
      </c>
      <c r="CMG4" t="s">
        <v>3001</v>
      </c>
      <c r="CMH4" t="s">
        <v>3002</v>
      </c>
      <c r="CMI4" t="s">
        <v>3003</v>
      </c>
      <c r="CMJ4" t="s">
        <v>3004</v>
      </c>
      <c r="CMK4" t="s">
        <v>3005</v>
      </c>
      <c r="CML4" t="s">
        <v>3006</v>
      </c>
      <c r="CMM4" t="s">
        <v>3007</v>
      </c>
      <c r="CMN4" t="s">
        <v>3008</v>
      </c>
      <c r="CMO4" t="s">
        <v>3009</v>
      </c>
      <c r="CMP4" t="s">
        <v>3010</v>
      </c>
      <c r="CMQ4" t="s">
        <v>3011</v>
      </c>
      <c r="CMR4" t="s">
        <v>3012</v>
      </c>
      <c r="CMS4" t="s">
        <v>3013</v>
      </c>
      <c r="CMT4" t="s">
        <v>3014</v>
      </c>
      <c r="CMU4" t="s">
        <v>3015</v>
      </c>
      <c r="CMV4" t="s">
        <v>3016</v>
      </c>
      <c r="CMW4" t="s">
        <v>3017</v>
      </c>
      <c r="CMX4" t="s">
        <v>3018</v>
      </c>
      <c r="CMY4" t="s">
        <v>3019</v>
      </c>
      <c r="CMZ4" t="s">
        <v>3020</v>
      </c>
      <c r="CNA4" t="s">
        <v>3021</v>
      </c>
      <c r="CNB4" t="s">
        <v>3022</v>
      </c>
      <c r="CNC4" t="s">
        <v>3023</v>
      </c>
      <c r="CND4" t="s">
        <v>3024</v>
      </c>
      <c r="CNE4" t="s">
        <v>3025</v>
      </c>
      <c r="CNF4" t="s">
        <v>3026</v>
      </c>
      <c r="CNG4" t="s">
        <v>3027</v>
      </c>
      <c r="CNH4" t="s">
        <v>3028</v>
      </c>
      <c r="CNI4" t="s">
        <v>3029</v>
      </c>
      <c r="CNJ4" t="s">
        <v>3030</v>
      </c>
      <c r="CNK4" t="s">
        <v>3031</v>
      </c>
      <c r="CNL4" t="s">
        <v>3032</v>
      </c>
      <c r="CNM4" t="s">
        <v>3033</v>
      </c>
      <c r="CNN4" t="s">
        <v>3034</v>
      </c>
      <c r="CNO4" t="s">
        <v>3035</v>
      </c>
      <c r="CNP4" t="s">
        <v>3036</v>
      </c>
      <c r="CNQ4" t="s">
        <v>3037</v>
      </c>
      <c r="CNR4" t="s">
        <v>3038</v>
      </c>
      <c r="CNS4" t="s">
        <v>3039</v>
      </c>
      <c r="CNT4" t="s">
        <v>3040</v>
      </c>
      <c r="CNU4" t="s">
        <v>3041</v>
      </c>
      <c r="CNV4" t="s">
        <v>3042</v>
      </c>
      <c r="CNW4" t="s">
        <v>3043</v>
      </c>
      <c r="CNX4" t="s">
        <v>3044</v>
      </c>
      <c r="CNY4" t="s">
        <v>3045</v>
      </c>
      <c r="CNZ4" t="s">
        <v>3046</v>
      </c>
      <c r="COA4" t="s">
        <v>3047</v>
      </c>
      <c r="COB4" t="s">
        <v>3048</v>
      </c>
      <c r="COC4" t="s">
        <v>3049</v>
      </c>
      <c r="COD4" t="s">
        <v>3050</v>
      </c>
      <c r="COE4" t="s">
        <v>3051</v>
      </c>
      <c r="COF4" t="s">
        <v>3052</v>
      </c>
      <c r="COG4" t="s">
        <v>3053</v>
      </c>
      <c r="COH4" t="s">
        <v>3054</v>
      </c>
      <c r="COI4" t="s">
        <v>3055</v>
      </c>
      <c r="COJ4" t="s">
        <v>3056</v>
      </c>
      <c r="COK4" t="s">
        <v>3057</v>
      </c>
      <c r="COL4" t="s">
        <v>3058</v>
      </c>
      <c r="COM4" t="s">
        <v>3059</v>
      </c>
      <c r="CON4" t="s">
        <v>3060</v>
      </c>
      <c r="COO4" t="s">
        <v>3061</v>
      </c>
      <c r="COP4" t="s">
        <v>3062</v>
      </c>
      <c r="COQ4" t="s">
        <v>3063</v>
      </c>
      <c r="COR4" t="s">
        <v>3064</v>
      </c>
      <c r="COS4" t="s">
        <v>3065</v>
      </c>
      <c r="COT4" t="s">
        <v>3066</v>
      </c>
      <c r="COU4" t="s">
        <v>3067</v>
      </c>
      <c r="COV4" t="s">
        <v>3068</v>
      </c>
      <c r="COW4" t="s">
        <v>3069</v>
      </c>
      <c r="COX4" t="s">
        <v>3070</v>
      </c>
      <c r="COY4" t="s">
        <v>3071</v>
      </c>
      <c r="COZ4" t="s">
        <v>3072</v>
      </c>
      <c r="CPA4" t="s">
        <v>3073</v>
      </c>
      <c r="CPB4" t="s">
        <v>3074</v>
      </c>
      <c r="CPC4" t="s">
        <v>3075</v>
      </c>
      <c r="CPD4" t="s">
        <v>3076</v>
      </c>
      <c r="CPE4" t="s">
        <v>3077</v>
      </c>
      <c r="CPF4" t="s">
        <v>3078</v>
      </c>
      <c r="CPG4" t="s">
        <v>3079</v>
      </c>
      <c r="CPH4" t="s">
        <v>3080</v>
      </c>
      <c r="CPI4" t="s">
        <v>3081</v>
      </c>
      <c r="CPJ4" t="s">
        <v>3082</v>
      </c>
      <c r="CPK4" t="s">
        <v>3083</v>
      </c>
      <c r="CPL4" t="s">
        <v>3084</v>
      </c>
      <c r="CPM4" t="s">
        <v>3085</v>
      </c>
      <c r="CPN4" t="s">
        <v>3086</v>
      </c>
      <c r="CPO4" t="s">
        <v>3087</v>
      </c>
      <c r="CPP4" t="s">
        <v>3088</v>
      </c>
      <c r="CPQ4" t="s">
        <v>3089</v>
      </c>
      <c r="CPR4" t="s">
        <v>3090</v>
      </c>
      <c r="CPS4" t="s">
        <v>3091</v>
      </c>
      <c r="CPT4" t="s">
        <v>3092</v>
      </c>
      <c r="CPU4" t="s">
        <v>3093</v>
      </c>
      <c r="CPV4" t="s">
        <v>3094</v>
      </c>
      <c r="CPW4" t="s">
        <v>3095</v>
      </c>
      <c r="CPX4" t="s">
        <v>3096</v>
      </c>
      <c r="CPY4" t="s">
        <v>3097</v>
      </c>
      <c r="CPZ4" t="s">
        <v>3098</v>
      </c>
      <c r="CQA4" t="s">
        <v>3099</v>
      </c>
      <c r="CQB4" t="s">
        <v>3100</v>
      </c>
      <c r="CQC4" t="s">
        <v>3101</v>
      </c>
      <c r="CQD4" t="s">
        <v>3102</v>
      </c>
      <c r="CQE4" t="s">
        <v>3103</v>
      </c>
      <c r="CQF4" t="s">
        <v>3104</v>
      </c>
      <c r="CQG4" t="s">
        <v>3105</v>
      </c>
      <c r="CQH4" t="s">
        <v>3106</v>
      </c>
      <c r="CQI4" t="s">
        <v>3107</v>
      </c>
      <c r="CQJ4" t="s">
        <v>3108</v>
      </c>
      <c r="CQK4" t="s">
        <v>3109</v>
      </c>
      <c r="CQL4" t="s">
        <v>3110</v>
      </c>
      <c r="CQM4" t="s">
        <v>3111</v>
      </c>
      <c r="CQN4" t="s">
        <v>3112</v>
      </c>
      <c r="CQO4" t="s">
        <v>3113</v>
      </c>
      <c r="CQP4" t="s">
        <v>3114</v>
      </c>
      <c r="CQQ4" t="s">
        <v>3115</v>
      </c>
      <c r="CQR4" t="s">
        <v>3116</v>
      </c>
      <c r="CQS4" t="s">
        <v>3117</v>
      </c>
      <c r="CQT4" t="s">
        <v>3118</v>
      </c>
      <c r="CQU4" t="s">
        <v>3119</v>
      </c>
      <c r="CQV4" t="s">
        <v>3120</v>
      </c>
      <c r="CQW4" t="s">
        <v>3121</v>
      </c>
      <c r="CQX4" t="s">
        <v>3122</v>
      </c>
      <c r="CQY4" t="s">
        <v>3123</v>
      </c>
      <c r="CQZ4" t="s">
        <v>3124</v>
      </c>
      <c r="CRA4" t="s">
        <v>3125</v>
      </c>
      <c r="CRB4" t="s">
        <v>3126</v>
      </c>
      <c r="CRC4" t="s">
        <v>3127</v>
      </c>
      <c r="CRD4" t="s">
        <v>3128</v>
      </c>
      <c r="CRE4" t="s">
        <v>3129</v>
      </c>
      <c r="CRF4" t="s">
        <v>3130</v>
      </c>
      <c r="CRG4" t="s">
        <v>3131</v>
      </c>
      <c r="CRH4" t="s">
        <v>3132</v>
      </c>
      <c r="CRI4" t="s">
        <v>3133</v>
      </c>
      <c r="CRJ4" t="s">
        <v>3134</v>
      </c>
      <c r="CRK4" t="s">
        <v>3135</v>
      </c>
      <c r="CRL4" t="s">
        <v>3136</v>
      </c>
      <c r="CRM4" t="s">
        <v>3137</v>
      </c>
      <c r="CRN4" t="s">
        <v>3138</v>
      </c>
      <c r="CRO4" t="s">
        <v>3139</v>
      </c>
      <c r="CRP4" t="s">
        <v>3140</v>
      </c>
      <c r="CRQ4" t="s">
        <v>3141</v>
      </c>
      <c r="CRR4" t="s">
        <v>3142</v>
      </c>
      <c r="CRS4" t="s">
        <v>3143</v>
      </c>
      <c r="CRT4" t="s">
        <v>3144</v>
      </c>
      <c r="CRU4" t="s">
        <v>3145</v>
      </c>
      <c r="CRV4" t="s">
        <v>3146</v>
      </c>
      <c r="CRW4" t="s">
        <v>3147</v>
      </c>
      <c r="CRX4" t="s">
        <v>3148</v>
      </c>
      <c r="CRY4" t="s">
        <v>3149</v>
      </c>
      <c r="CRZ4" t="s">
        <v>3150</v>
      </c>
      <c r="CSA4" t="s">
        <v>3151</v>
      </c>
      <c r="CSB4" t="s">
        <v>3152</v>
      </c>
      <c r="CSC4" t="s">
        <v>3153</v>
      </c>
      <c r="CSD4" t="s">
        <v>3154</v>
      </c>
      <c r="CSE4" t="s">
        <v>3155</v>
      </c>
      <c r="CSF4" t="s">
        <v>3156</v>
      </c>
      <c r="CSG4" t="s">
        <v>3157</v>
      </c>
      <c r="CSH4" t="s">
        <v>3158</v>
      </c>
      <c r="CSI4" t="s">
        <v>3159</v>
      </c>
      <c r="CSJ4" t="s">
        <v>3160</v>
      </c>
      <c r="CSK4" t="s">
        <v>3161</v>
      </c>
      <c r="CSL4" t="s">
        <v>3162</v>
      </c>
      <c r="CSM4" t="s">
        <v>3163</v>
      </c>
      <c r="CSN4" t="s">
        <v>3164</v>
      </c>
      <c r="CSO4" t="s">
        <v>3165</v>
      </c>
      <c r="CSP4" t="s">
        <v>3166</v>
      </c>
      <c r="CSQ4" t="s">
        <v>3167</v>
      </c>
      <c r="CSR4" t="s">
        <v>3168</v>
      </c>
      <c r="CSS4" t="s">
        <v>3169</v>
      </c>
      <c r="CST4" t="s">
        <v>3170</v>
      </c>
      <c r="CSU4" t="s">
        <v>3171</v>
      </c>
      <c r="CSV4" t="s">
        <v>3172</v>
      </c>
      <c r="CSW4" t="s">
        <v>3173</v>
      </c>
      <c r="CSX4" t="s">
        <v>3174</v>
      </c>
      <c r="CSY4" t="s">
        <v>3175</v>
      </c>
      <c r="CSZ4" t="s">
        <v>3176</v>
      </c>
      <c r="CTA4" t="s">
        <v>3177</v>
      </c>
      <c r="CTB4" t="s">
        <v>3178</v>
      </c>
      <c r="CTC4" t="s">
        <v>3179</v>
      </c>
      <c r="CTD4" t="s">
        <v>3180</v>
      </c>
      <c r="CTE4" t="s">
        <v>3181</v>
      </c>
      <c r="CTF4" t="s">
        <v>3182</v>
      </c>
      <c r="CTG4" t="s">
        <v>3183</v>
      </c>
      <c r="CTH4" t="s">
        <v>3184</v>
      </c>
      <c r="CTI4" t="s">
        <v>3185</v>
      </c>
      <c r="CTJ4" t="s">
        <v>3186</v>
      </c>
      <c r="CTK4" t="s">
        <v>3187</v>
      </c>
      <c r="CTL4" t="s">
        <v>3188</v>
      </c>
      <c r="CTM4" t="s">
        <v>3189</v>
      </c>
      <c r="CTN4" t="s">
        <v>3190</v>
      </c>
      <c r="CTO4" t="s">
        <v>3191</v>
      </c>
      <c r="CTP4" t="s">
        <v>3192</v>
      </c>
      <c r="CTQ4" t="s">
        <v>3193</v>
      </c>
      <c r="CTR4" t="s">
        <v>3194</v>
      </c>
      <c r="CTS4" t="s">
        <v>3195</v>
      </c>
      <c r="CTT4" t="s">
        <v>3196</v>
      </c>
      <c r="CTU4" t="s">
        <v>3197</v>
      </c>
      <c r="CTV4" t="s">
        <v>3198</v>
      </c>
      <c r="CTW4" t="s">
        <v>3199</v>
      </c>
      <c r="CTX4" t="s">
        <v>3200</v>
      </c>
      <c r="CTY4" t="s">
        <v>3201</v>
      </c>
      <c r="CTZ4" t="s">
        <v>3202</v>
      </c>
      <c r="CUA4" t="s">
        <v>3203</v>
      </c>
      <c r="CUB4" t="s">
        <v>3204</v>
      </c>
      <c r="CUC4" t="s">
        <v>3205</v>
      </c>
      <c r="CUD4" t="s">
        <v>3206</v>
      </c>
      <c r="CUE4" t="s">
        <v>3207</v>
      </c>
      <c r="CUF4" t="s">
        <v>3208</v>
      </c>
      <c r="CUG4" t="s">
        <v>3209</v>
      </c>
      <c r="CUH4" t="s">
        <v>3210</v>
      </c>
      <c r="CUI4" t="s">
        <v>3211</v>
      </c>
      <c r="CUJ4" t="s">
        <v>3212</v>
      </c>
      <c r="CUK4" t="s">
        <v>3213</v>
      </c>
      <c r="CUL4" t="s">
        <v>3214</v>
      </c>
      <c r="CUM4" t="s">
        <v>3215</v>
      </c>
      <c r="CUN4" t="s">
        <v>3216</v>
      </c>
      <c r="CUO4" t="s">
        <v>3217</v>
      </c>
      <c r="CUP4" t="s">
        <v>3218</v>
      </c>
      <c r="CUQ4" t="s">
        <v>3219</v>
      </c>
      <c r="CUR4" t="s">
        <v>3220</v>
      </c>
      <c r="CUS4" t="s">
        <v>3221</v>
      </c>
      <c r="CUT4" t="s">
        <v>3222</v>
      </c>
      <c r="CUU4" t="s">
        <v>3223</v>
      </c>
      <c r="CUV4" t="s">
        <v>3224</v>
      </c>
      <c r="CUW4" t="s">
        <v>3225</v>
      </c>
      <c r="CUX4" t="s">
        <v>3226</v>
      </c>
      <c r="CUY4" t="s">
        <v>3227</v>
      </c>
      <c r="CUZ4" t="s">
        <v>3228</v>
      </c>
      <c r="CVA4" t="s">
        <v>3229</v>
      </c>
      <c r="CVB4" t="s">
        <v>3230</v>
      </c>
      <c r="CVC4" t="s">
        <v>3231</v>
      </c>
      <c r="CVD4" t="s">
        <v>3232</v>
      </c>
      <c r="CVE4" t="s">
        <v>3233</v>
      </c>
      <c r="CVF4" t="s">
        <v>3234</v>
      </c>
      <c r="CVG4" t="s">
        <v>3235</v>
      </c>
      <c r="CVH4" t="s">
        <v>3236</v>
      </c>
      <c r="CVI4" t="s">
        <v>3237</v>
      </c>
      <c r="CVJ4" t="s">
        <v>3238</v>
      </c>
      <c r="CVK4" t="s">
        <v>3239</v>
      </c>
      <c r="CVL4" t="s">
        <v>3240</v>
      </c>
      <c r="CVM4" t="s">
        <v>3241</v>
      </c>
      <c r="CVN4" t="s">
        <v>3242</v>
      </c>
      <c r="CVO4" t="s">
        <v>3243</v>
      </c>
      <c r="CVP4" t="s">
        <v>3244</v>
      </c>
      <c r="CVQ4" t="s">
        <v>3245</v>
      </c>
      <c r="CVR4" t="s">
        <v>3246</v>
      </c>
      <c r="CVS4" t="s">
        <v>3247</v>
      </c>
      <c r="CVT4" t="s">
        <v>3248</v>
      </c>
      <c r="CVU4" t="s">
        <v>3249</v>
      </c>
      <c r="CVV4" t="s">
        <v>3250</v>
      </c>
      <c r="CVW4" t="s">
        <v>3251</v>
      </c>
      <c r="CVX4" t="s">
        <v>3252</v>
      </c>
      <c r="CVY4" t="s">
        <v>3253</v>
      </c>
      <c r="CVZ4" t="s">
        <v>3254</v>
      </c>
      <c r="CWA4" t="s">
        <v>3255</v>
      </c>
      <c r="CWB4" t="s">
        <v>3256</v>
      </c>
      <c r="CWC4" t="s">
        <v>3257</v>
      </c>
      <c r="CWD4" t="s">
        <v>3258</v>
      </c>
      <c r="CWE4" t="s">
        <v>3259</v>
      </c>
      <c r="CWF4" t="s">
        <v>3260</v>
      </c>
      <c r="CWG4" t="s">
        <v>3261</v>
      </c>
      <c r="CWH4" t="s">
        <v>3262</v>
      </c>
      <c r="CWI4" t="s">
        <v>3263</v>
      </c>
      <c r="CWJ4" t="s">
        <v>3264</v>
      </c>
      <c r="CWK4" t="s">
        <v>3265</v>
      </c>
      <c r="CWL4" t="s">
        <v>3266</v>
      </c>
      <c r="CWM4" t="s">
        <v>3267</v>
      </c>
      <c r="CWN4" t="s">
        <v>3268</v>
      </c>
      <c r="CWO4" t="s">
        <v>3269</v>
      </c>
      <c r="CWP4" t="s">
        <v>3270</v>
      </c>
      <c r="CWQ4" t="s">
        <v>3271</v>
      </c>
      <c r="CWR4" t="s">
        <v>3272</v>
      </c>
      <c r="CWS4" t="s">
        <v>3273</v>
      </c>
      <c r="CWT4" t="s">
        <v>3274</v>
      </c>
      <c r="CWU4" t="s">
        <v>3275</v>
      </c>
      <c r="CWV4" t="s">
        <v>3276</v>
      </c>
      <c r="CWW4" t="s">
        <v>3277</v>
      </c>
      <c r="CWX4" t="s">
        <v>3278</v>
      </c>
      <c r="CWY4" t="s">
        <v>3279</v>
      </c>
      <c r="CWZ4" t="s">
        <v>3280</v>
      </c>
      <c r="CXA4" t="s">
        <v>3281</v>
      </c>
      <c r="CXB4" t="s">
        <v>3282</v>
      </c>
      <c r="CXC4" t="s">
        <v>3283</v>
      </c>
      <c r="CXD4" t="s">
        <v>3284</v>
      </c>
      <c r="CXE4" t="s">
        <v>3285</v>
      </c>
      <c r="CXF4" t="s">
        <v>3286</v>
      </c>
      <c r="CXG4" t="s">
        <v>3287</v>
      </c>
      <c r="CXH4" t="s">
        <v>3288</v>
      </c>
      <c r="CXI4" t="s">
        <v>3289</v>
      </c>
      <c r="CXJ4" t="s">
        <v>3290</v>
      </c>
      <c r="CXK4" t="s">
        <v>3291</v>
      </c>
      <c r="CXL4" t="s">
        <v>3292</v>
      </c>
      <c r="CXM4" t="s">
        <v>3293</v>
      </c>
      <c r="CXN4" t="s">
        <v>3294</v>
      </c>
      <c r="CXO4" t="s">
        <v>3295</v>
      </c>
      <c r="CXP4" t="s">
        <v>3296</v>
      </c>
      <c r="CXQ4" t="s">
        <v>3297</v>
      </c>
      <c r="CXR4" t="s">
        <v>3298</v>
      </c>
      <c r="CXS4" t="s">
        <v>3299</v>
      </c>
      <c r="CXT4" t="s">
        <v>3300</v>
      </c>
      <c r="CXU4" t="s">
        <v>3301</v>
      </c>
      <c r="CXV4" t="s">
        <v>3302</v>
      </c>
      <c r="CXW4" t="s">
        <v>3303</v>
      </c>
      <c r="CXX4" t="s">
        <v>3304</v>
      </c>
      <c r="CXY4" t="s">
        <v>3305</v>
      </c>
      <c r="CXZ4" t="s">
        <v>3306</v>
      </c>
      <c r="CYA4" t="s">
        <v>3307</v>
      </c>
      <c r="CYB4" t="s">
        <v>3308</v>
      </c>
      <c r="CYC4" t="s">
        <v>3309</v>
      </c>
      <c r="CYD4" t="s">
        <v>3310</v>
      </c>
      <c r="CYE4" t="s">
        <v>3311</v>
      </c>
      <c r="CYF4" t="s">
        <v>3312</v>
      </c>
      <c r="CYG4" t="s">
        <v>3313</v>
      </c>
      <c r="CYH4" t="s">
        <v>3314</v>
      </c>
      <c r="CYI4" t="s">
        <v>3315</v>
      </c>
      <c r="CYJ4" t="s">
        <v>3316</v>
      </c>
      <c r="CYK4" t="s">
        <v>3317</v>
      </c>
      <c r="CYL4" t="s">
        <v>3318</v>
      </c>
      <c r="CYM4" t="s">
        <v>3319</v>
      </c>
      <c r="CYN4" t="s">
        <v>3320</v>
      </c>
      <c r="CYO4" t="s">
        <v>3321</v>
      </c>
      <c r="CYP4" t="s">
        <v>3322</v>
      </c>
      <c r="CYQ4" t="s">
        <v>3323</v>
      </c>
      <c r="CYR4" t="s">
        <v>3324</v>
      </c>
      <c r="CYS4" t="s">
        <v>3325</v>
      </c>
      <c r="CYT4" t="s">
        <v>3326</v>
      </c>
      <c r="CYU4" t="s">
        <v>3327</v>
      </c>
      <c r="CYV4" t="s">
        <v>3328</v>
      </c>
      <c r="CYW4" t="s">
        <v>3329</v>
      </c>
      <c r="CYX4" t="s">
        <v>3330</v>
      </c>
      <c r="CYY4" t="s">
        <v>3331</v>
      </c>
      <c r="CYZ4" t="s">
        <v>3332</v>
      </c>
      <c r="CZA4" t="s">
        <v>3333</v>
      </c>
      <c r="CZB4" t="s">
        <v>3334</v>
      </c>
      <c r="CZC4" t="s">
        <v>3335</v>
      </c>
      <c r="CZD4" t="s">
        <v>3336</v>
      </c>
      <c r="CZE4" t="s">
        <v>3337</v>
      </c>
      <c r="CZF4" t="s">
        <v>3338</v>
      </c>
      <c r="CZG4" t="s">
        <v>3339</v>
      </c>
      <c r="CZH4" t="s">
        <v>3340</v>
      </c>
      <c r="CZI4" t="s">
        <v>3341</v>
      </c>
      <c r="CZJ4" t="s">
        <v>3342</v>
      </c>
      <c r="CZK4" t="s">
        <v>3343</v>
      </c>
      <c r="CZL4" t="s">
        <v>3344</v>
      </c>
      <c r="CZM4" t="s">
        <v>3345</v>
      </c>
      <c r="CZN4" t="s">
        <v>3346</v>
      </c>
      <c r="CZO4" t="s">
        <v>3347</v>
      </c>
      <c r="CZP4" t="s">
        <v>3348</v>
      </c>
      <c r="CZQ4" t="s">
        <v>3349</v>
      </c>
      <c r="CZR4" t="s">
        <v>3350</v>
      </c>
      <c r="CZS4" t="s">
        <v>3351</v>
      </c>
      <c r="CZT4" t="s">
        <v>3352</v>
      </c>
      <c r="CZU4" t="s">
        <v>3353</v>
      </c>
      <c r="CZV4" t="s">
        <v>3354</v>
      </c>
      <c r="CZW4" t="s">
        <v>3355</v>
      </c>
      <c r="CZX4" t="s">
        <v>3356</v>
      </c>
      <c r="CZY4" t="s">
        <v>3357</v>
      </c>
      <c r="CZZ4" t="s">
        <v>3358</v>
      </c>
      <c r="DAA4" t="s">
        <v>3359</v>
      </c>
      <c r="DAB4" t="s">
        <v>3360</v>
      </c>
      <c r="DAC4" t="s">
        <v>3361</v>
      </c>
      <c r="DAD4" t="s">
        <v>3362</v>
      </c>
      <c r="DAE4" t="s">
        <v>3363</v>
      </c>
      <c r="DAF4" t="s">
        <v>3364</v>
      </c>
      <c r="DAG4" t="s">
        <v>3365</v>
      </c>
      <c r="DAH4" t="s">
        <v>3366</v>
      </c>
      <c r="DAI4" t="s">
        <v>3367</v>
      </c>
      <c r="DAJ4" t="s">
        <v>3368</v>
      </c>
      <c r="DAK4" t="s">
        <v>3369</v>
      </c>
      <c r="DAL4" t="s">
        <v>3370</v>
      </c>
      <c r="DAM4" t="s">
        <v>3371</v>
      </c>
      <c r="DAN4" t="s">
        <v>3372</v>
      </c>
      <c r="DAO4" t="s">
        <v>3373</v>
      </c>
      <c r="DAP4" t="s">
        <v>3374</v>
      </c>
      <c r="DAQ4" t="s">
        <v>3375</v>
      </c>
      <c r="DAR4" t="s">
        <v>3376</v>
      </c>
      <c r="DAS4" t="s">
        <v>3377</v>
      </c>
      <c r="DAT4" t="s">
        <v>3378</v>
      </c>
      <c r="DAU4" t="s">
        <v>3379</v>
      </c>
      <c r="DAV4" t="s">
        <v>3380</v>
      </c>
      <c r="DAW4" t="s">
        <v>3381</v>
      </c>
      <c r="DAX4" t="s">
        <v>3382</v>
      </c>
      <c r="DAY4" t="s">
        <v>3383</v>
      </c>
      <c r="DAZ4" t="s">
        <v>3384</v>
      </c>
      <c r="DBA4" t="s">
        <v>3385</v>
      </c>
      <c r="DBB4" t="s">
        <v>3386</v>
      </c>
      <c r="DBC4" t="s">
        <v>3387</v>
      </c>
      <c r="DBD4" t="s">
        <v>3388</v>
      </c>
      <c r="DBE4" t="s">
        <v>3389</v>
      </c>
      <c r="DBF4" t="s">
        <v>3390</v>
      </c>
      <c r="DBG4" t="s">
        <v>3391</v>
      </c>
      <c r="DBH4" t="s">
        <v>3392</v>
      </c>
      <c r="DBI4" t="s">
        <v>3393</v>
      </c>
      <c r="DBJ4" t="s">
        <v>3394</v>
      </c>
      <c r="DBK4" t="s">
        <v>3395</v>
      </c>
      <c r="DBL4" t="s">
        <v>3396</v>
      </c>
      <c r="DBM4" t="s">
        <v>3397</v>
      </c>
      <c r="DBN4" t="s">
        <v>3398</v>
      </c>
      <c r="DBO4" t="s">
        <v>3399</v>
      </c>
      <c r="DBP4" t="s">
        <v>3400</v>
      </c>
      <c r="DBQ4" t="s">
        <v>3401</v>
      </c>
      <c r="DBR4" t="s">
        <v>3402</v>
      </c>
      <c r="DBS4" t="s">
        <v>3403</v>
      </c>
      <c r="DBT4" t="s">
        <v>3404</v>
      </c>
      <c r="DBU4" t="s">
        <v>3405</v>
      </c>
      <c r="DBV4" t="s">
        <v>3406</v>
      </c>
      <c r="DBW4" t="s">
        <v>3407</v>
      </c>
      <c r="DBX4" t="s">
        <v>3408</v>
      </c>
      <c r="DBY4" t="s">
        <v>3409</v>
      </c>
      <c r="DBZ4" t="s">
        <v>3410</v>
      </c>
      <c r="DCA4" t="s">
        <v>3411</v>
      </c>
      <c r="DCB4" t="s">
        <v>3412</v>
      </c>
      <c r="DCC4" t="s">
        <v>3413</v>
      </c>
      <c r="DCD4" t="s">
        <v>3414</v>
      </c>
      <c r="DCE4" t="s">
        <v>3415</v>
      </c>
      <c r="DCF4" t="s">
        <v>3416</v>
      </c>
      <c r="DCG4" t="s">
        <v>3417</v>
      </c>
      <c r="DCH4" t="s">
        <v>3418</v>
      </c>
      <c r="DCI4" t="s">
        <v>3419</v>
      </c>
      <c r="DCJ4" t="s">
        <v>3420</v>
      </c>
      <c r="DCK4" t="s">
        <v>3421</v>
      </c>
      <c r="DCL4" t="s">
        <v>3422</v>
      </c>
      <c r="DCM4" t="s">
        <v>3423</v>
      </c>
      <c r="DCN4" t="s">
        <v>3424</v>
      </c>
      <c r="DCO4" t="s">
        <v>3425</v>
      </c>
      <c r="DCP4" t="s">
        <v>3426</v>
      </c>
      <c r="DCQ4" t="s">
        <v>3427</v>
      </c>
      <c r="DCR4" t="s">
        <v>3428</v>
      </c>
      <c r="DCS4" t="s">
        <v>3429</v>
      </c>
      <c r="DCT4" t="s">
        <v>3430</v>
      </c>
      <c r="DCU4" t="s">
        <v>3431</v>
      </c>
      <c r="DCV4" t="s">
        <v>3432</v>
      </c>
      <c r="DCW4" t="s">
        <v>3433</v>
      </c>
      <c r="DCX4" t="s">
        <v>3434</v>
      </c>
      <c r="DCY4" t="s">
        <v>3435</v>
      </c>
      <c r="DCZ4" t="s">
        <v>3436</v>
      </c>
      <c r="DDA4" t="s">
        <v>3437</v>
      </c>
      <c r="DDB4" t="s">
        <v>3438</v>
      </c>
      <c r="DDC4" t="s">
        <v>3439</v>
      </c>
      <c r="DDD4" t="s">
        <v>3440</v>
      </c>
      <c r="DDE4" t="s">
        <v>3441</v>
      </c>
      <c r="DDF4" t="s">
        <v>3442</v>
      </c>
      <c r="DDG4" t="s">
        <v>3443</v>
      </c>
      <c r="DDH4" t="s">
        <v>3444</v>
      </c>
      <c r="DDI4" t="s">
        <v>3445</v>
      </c>
      <c r="DDJ4" t="s">
        <v>3446</v>
      </c>
      <c r="DDK4" t="s">
        <v>3447</v>
      </c>
      <c r="DDL4" t="s">
        <v>3448</v>
      </c>
      <c r="DDM4" t="s">
        <v>3449</v>
      </c>
      <c r="DDN4" t="s">
        <v>3450</v>
      </c>
      <c r="DDO4" t="s">
        <v>3451</v>
      </c>
      <c r="DDP4" t="s">
        <v>3452</v>
      </c>
      <c r="DDQ4" t="s">
        <v>3453</v>
      </c>
      <c r="DDR4" t="s">
        <v>3454</v>
      </c>
      <c r="DDS4" t="s">
        <v>3455</v>
      </c>
      <c r="DDT4" t="s">
        <v>3456</v>
      </c>
      <c r="DDU4" t="s">
        <v>3457</v>
      </c>
      <c r="DDV4" t="s">
        <v>3458</v>
      </c>
      <c r="DDW4" t="s">
        <v>3459</v>
      </c>
      <c r="DDX4" t="s">
        <v>3460</v>
      </c>
      <c r="DDY4" t="s">
        <v>3461</v>
      </c>
      <c r="DDZ4" t="s">
        <v>3462</v>
      </c>
      <c r="DEA4" t="s">
        <v>3463</v>
      </c>
      <c r="DEB4" t="s">
        <v>3464</v>
      </c>
      <c r="DEC4" t="s">
        <v>3465</v>
      </c>
      <c r="DED4" t="s">
        <v>3466</v>
      </c>
      <c r="DEE4" t="s">
        <v>3467</v>
      </c>
      <c r="DEF4" t="s">
        <v>3468</v>
      </c>
      <c r="DEG4" t="s">
        <v>3469</v>
      </c>
      <c r="DEH4" t="s">
        <v>3470</v>
      </c>
      <c r="DEI4" t="s">
        <v>3471</v>
      </c>
      <c r="DEJ4" t="s">
        <v>3472</v>
      </c>
      <c r="DEK4" t="s">
        <v>3473</v>
      </c>
      <c r="DEL4" t="s">
        <v>3474</v>
      </c>
      <c r="DEM4" t="s">
        <v>3475</v>
      </c>
      <c r="DEN4" t="s">
        <v>3476</v>
      </c>
      <c r="DEO4" t="s">
        <v>3477</v>
      </c>
      <c r="DEP4" t="s">
        <v>3478</v>
      </c>
      <c r="DEQ4" t="s">
        <v>3479</v>
      </c>
      <c r="DER4" t="s">
        <v>3480</v>
      </c>
      <c r="DES4" t="s">
        <v>3481</v>
      </c>
      <c r="DET4" t="s">
        <v>3482</v>
      </c>
      <c r="DEU4" t="s">
        <v>3483</v>
      </c>
      <c r="DEV4" t="s">
        <v>3484</v>
      </c>
      <c r="DEW4" t="s">
        <v>3485</v>
      </c>
      <c r="DEX4" t="s">
        <v>3486</v>
      </c>
      <c r="DEY4" t="s">
        <v>3487</v>
      </c>
      <c r="DEZ4" t="s">
        <v>3488</v>
      </c>
      <c r="DFA4" t="s">
        <v>3489</v>
      </c>
      <c r="DFB4" t="s">
        <v>3490</v>
      </c>
      <c r="DFC4" t="s">
        <v>3491</v>
      </c>
      <c r="DFD4" t="s">
        <v>3492</v>
      </c>
      <c r="DFE4" t="s">
        <v>3493</v>
      </c>
      <c r="DFF4" t="s">
        <v>3494</v>
      </c>
      <c r="DFG4" t="s">
        <v>3495</v>
      </c>
      <c r="DFH4" t="s">
        <v>3496</v>
      </c>
      <c r="DFI4" t="s">
        <v>3497</v>
      </c>
      <c r="DFJ4" t="s">
        <v>3498</v>
      </c>
      <c r="DFK4" t="s">
        <v>3499</v>
      </c>
      <c r="DFL4" t="s">
        <v>3500</v>
      </c>
      <c r="DFM4" t="s">
        <v>3501</v>
      </c>
      <c r="DFN4" t="s">
        <v>3502</v>
      </c>
      <c r="DFO4" t="s">
        <v>3503</v>
      </c>
      <c r="DFP4" t="s">
        <v>3504</v>
      </c>
      <c r="DFQ4" t="s">
        <v>3505</v>
      </c>
      <c r="DFR4" t="s">
        <v>3506</v>
      </c>
      <c r="DFS4" t="s">
        <v>3507</v>
      </c>
      <c r="DFT4" t="s">
        <v>3508</v>
      </c>
      <c r="DFU4" t="s">
        <v>3509</v>
      </c>
      <c r="DFV4" t="s">
        <v>3510</v>
      </c>
      <c r="DFW4" t="s">
        <v>3511</v>
      </c>
      <c r="DFX4" t="s">
        <v>3512</v>
      </c>
      <c r="DFY4" t="s">
        <v>3513</v>
      </c>
      <c r="DFZ4" t="s">
        <v>3514</v>
      </c>
      <c r="DGA4" t="s">
        <v>3515</v>
      </c>
      <c r="DGB4" t="s">
        <v>3516</v>
      </c>
      <c r="DGC4" t="s">
        <v>3517</v>
      </c>
      <c r="DGD4" t="s">
        <v>3518</v>
      </c>
      <c r="DGE4" t="s">
        <v>3519</v>
      </c>
      <c r="DGF4" t="s">
        <v>3520</v>
      </c>
      <c r="DGG4" t="s">
        <v>3521</v>
      </c>
      <c r="DGH4" t="s">
        <v>3522</v>
      </c>
      <c r="DGI4" t="s">
        <v>3523</v>
      </c>
      <c r="DGJ4" t="s">
        <v>3524</v>
      </c>
      <c r="DGK4" t="s">
        <v>3525</v>
      </c>
      <c r="DGL4" t="s">
        <v>3526</v>
      </c>
      <c r="DGM4" t="s">
        <v>3527</v>
      </c>
      <c r="DGN4" t="s">
        <v>3528</v>
      </c>
      <c r="DGO4" t="s">
        <v>3529</v>
      </c>
      <c r="DGP4" t="s">
        <v>3530</v>
      </c>
      <c r="DGQ4" t="s">
        <v>3531</v>
      </c>
      <c r="DGR4" t="s">
        <v>3532</v>
      </c>
      <c r="DGS4" t="s">
        <v>3533</v>
      </c>
      <c r="DGT4" t="s">
        <v>3534</v>
      </c>
      <c r="DGU4" t="s">
        <v>3535</v>
      </c>
      <c r="DGV4" t="s">
        <v>3536</v>
      </c>
      <c r="DGW4" t="s">
        <v>3537</v>
      </c>
      <c r="DGX4" t="s">
        <v>3538</v>
      </c>
      <c r="DGY4" t="s">
        <v>3539</v>
      </c>
      <c r="DGZ4" t="s">
        <v>3540</v>
      </c>
      <c r="DHA4" t="s">
        <v>3541</v>
      </c>
      <c r="DHB4" t="s">
        <v>3542</v>
      </c>
      <c r="DHC4" t="s">
        <v>3543</v>
      </c>
      <c r="DHD4" t="s">
        <v>3544</v>
      </c>
      <c r="DHE4" t="s">
        <v>3545</v>
      </c>
      <c r="DHF4" t="s">
        <v>3546</v>
      </c>
      <c r="DHG4" t="s">
        <v>3547</v>
      </c>
      <c r="DHH4" t="s">
        <v>3548</v>
      </c>
      <c r="DHI4" t="s">
        <v>3549</v>
      </c>
      <c r="DHJ4" t="s">
        <v>3550</v>
      </c>
      <c r="DHK4" t="s">
        <v>3551</v>
      </c>
      <c r="DHL4" t="s">
        <v>3552</v>
      </c>
      <c r="DHM4" t="s">
        <v>3553</v>
      </c>
      <c r="DHN4" t="s">
        <v>3554</v>
      </c>
      <c r="DHO4" t="s">
        <v>3555</v>
      </c>
      <c r="DHP4" t="s">
        <v>3556</v>
      </c>
      <c r="DHQ4" t="s">
        <v>3557</v>
      </c>
      <c r="DHR4" t="s">
        <v>3558</v>
      </c>
      <c r="DHS4" t="s">
        <v>3559</v>
      </c>
      <c r="DHT4" t="s">
        <v>3560</v>
      </c>
      <c r="DHU4" t="s">
        <v>3561</v>
      </c>
      <c r="DHV4" t="s">
        <v>3562</v>
      </c>
      <c r="DHW4" t="s">
        <v>3563</v>
      </c>
      <c r="DHX4" t="s">
        <v>3564</v>
      </c>
      <c r="DHY4" t="s">
        <v>3565</v>
      </c>
      <c r="DHZ4" t="s">
        <v>3566</v>
      </c>
      <c r="DIA4" t="s">
        <v>3567</v>
      </c>
      <c r="DIB4" t="s">
        <v>3568</v>
      </c>
      <c r="DIC4" t="s">
        <v>3569</v>
      </c>
      <c r="DID4" t="s">
        <v>3570</v>
      </c>
      <c r="DIE4" t="s">
        <v>3571</v>
      </c>
      <c r="DIF4" t="s">
        <v>3572</v>
      </c>
      <c r="DIG4" t="s">
        <v>3573</v>
      </c>
      <c r="DIH4" t="s">
        <v>3574</v>
      </c>
      <c r="DII4" t="s">
        <v>3575</v>
      </c>
      <c r="DIJ4" t="s">
        <v>3576</v>
      </c>
      <c r="DIK4" t="s">
        <v>3577</v>
      </c>
      <c r="DIL4" t="s">
        <v>3578</v>
      </c>
      <c r="DIM4" t="s">
        <v>3579</v>
      </c>
      <c r="DIN4" t="s">
        <v>3580</v>
      </c>
      <c r="DIO4" t="s">
        <v>3581</v>
      </c>
      <c r="DIP4" t="s">
        <v>3582</v>
      </c>
      <c r="DIQ4" t="s">
        <v>3583</v>
      </c>
      <c r="DIR4" t="s">
        <v>3584</v>
      </c>
      <c r="DIS4" t="s">
        <v>3585</v>
      </c>
      <c r="DIT4" t="s">
        <v>3586</v>
      </c>
      <c r="DIU4" t="s">
        <v>3587</v>
      </c>
      <c r="DIV4" t="s">
        <v>3588</v>
      </c>
      <c r="DIW4" t="s">
        <v>3589</v>
      </c>
      <c r="DIX4" t="s">
        <v>3590</v>
      </c>
      <c r="DIY4" t="s">
        <v>3591</v>
      </c>
      <c r="DIZ4" t="s">
        <v>3592</v>
      </c>
      <c r="DJA4" t="s">
        <v>3593</v>
      </c>
      <c r="DJB4" t="s">
        <v>3594</v>
      </c>
      <c r="DJC4" t="s">
        <v>3595</v>
      </c>
      <c r="DJD4" t="s">
        <v>3596</v>
      </c>
      <c r="DJE4" t="s">
        <v>3597</v>
      </c>
      <c r="DJF4" t="s">
        <v>3598</v>
      </c>
      <c r="DJG4" t="s">
        <v>3599</v>
      </c>
      <c r="DJH4" t="s">
        <v>3600</v>
      </c>
      <c r="DJI4" t="s">
        <v>3601</v>
      </c>
      <c r="DJJ4" t="s">
        <v>3602</v>
      </c>
      <c r="DJK4" t="s">
        <v>3603</v>
      </c>
      <c r="DJL4" t="s">
        <v>3604</v>
      </c>
      <c r="DJM4" t="s">
        <v>3605</v>
      </c>
      <c r="DJN4" t="s">
        <v>3606</v>
      </c>
      <c r="DJO4" t="s">
        <v>3607</v>
      </c>
      <c r="DJP4" t="s">
        <v>3608</v>
      </c>
      <c r="DJQ4" t="s">
        <v>3609</v>
      </c>
      <c r="DJR4" t="s">
        <v>3610</v>
      </c>
      <c r="DJS4" t="s">
        <v>3611</v>
      </c>
      <c r="DJT4" t="s">
        <v>3612</v>
      </c>
      <c r="DJU4" t="s">
        <v>3613</v>
      </c>
      <c r="DJV4" t="s">
        <v>3614</v>
      </c>
      <c r="DJW4" t="s">
        <v>3615</v>
      </c>
      <c r="DJX4" t="s">
        <v>3616</v>
      </c>
      <c r="DJY4" t="s">
        <v>3617</v>
      </c>
      <c r="DJZ4" t="s">
        <v>3618</v>
      </c>
      <c r="DKA4" t="s">
        <v>3619</v>
      </c>
      <c r="DKB4" t="s">
        <v>3620</v>
      </c>
      <c r="DKC4" t="s">
        <v>3621</v>
      </c>
      <c r="DKD4" t="s">
        <v>3622</v>
      </c>
      <c r="DKE4" t="s">
        <v>3623</v>
      </c>
      <c r="DKF4" t="s">
        <v>3624</v>
      </c>
      <c r="DKG4" t="s">
        <v>3625</v>
      </c>
      <c r="DKH4" t="s">
        <v>3626</v>
      </c>
      <c r="DKI4" t="s">
        <v>3627</v>
      </c>
      <c r="DKJ4" t="s">
        <v>3628</v>
      </c>
      <c r="DKK4" t="s">
        <v>3629</v>
      </c>
      <c r="DKL4" t="s">
        <v>3630</v>
      </c>
      <c r="DKM4" t="s">
        <v>3631</v>
      </c>
      <c r="DKN4" t="s">
        <v>3632</v>
      </c>
      <c r="DKO4" t="s">
        <v>3633</v>
      </c>
      <c r="DKP4" t="s">
        <v>3634</v>
      </c>
      <c r="DKQ4" t="s">
        <v>3635</v>
      </c>
      <c r="DKR4" t="s">
        <v>3636</v>
      </c>
      <c r="DKS4" t="s">
        <v>3637</v>
      </c>
      <c r="DKT4" t="s">
        <v>3638</v>
      </c>
      <c r="DKU4" t="s">
        <v>3639</v>
      </c>
      <c r="DKV4" t="s">
        <v>3640</v>
      </c>
      <c r="DKW4" t="s">
        <v>3641</v>
      </c>
      <c r="DKX4" t="s">
        <v>3642</v>
      </c>
      <c r="DKY4" t="s">
        <v>3643</v>
      </c>
      <c r="DKZ4" t="s">
        <v>3644</v>
      </c>
      <c r="DLA4" t="s">
        <v>3645</v>
      </c>
      <c r="DLB4" t="s">
        <v>3646</v>
      </c>
      <c r="DLC4" t="s">
        <v>3647</v>
      </c>
      <c r="DLD4" t="s">
        <v>3648</v>
      </c>
      <c r="DLE4" t="s">
        <v>3649</v>
      </c>
      <c r="DLF4" t="s">
        <v>3650</v>
      </c>
      <c r="DLG4" t="s">
        <v>3651</v>
      </c>
      <c r="DLH4" t="s">
        <v>3652</v>
      </c>
      <c r="DLI4" t="s">
        <v>3653</v>
      </c>
      <c r="DLJ4" t="s">
        <v>3654</v>
      </c>
      <c r="DLK4" t="s">
        <v>3655</v>
      </c>
      <c r="DLL4" t="s">
        <v>3656</v>
      </c>
      <c r="DLM4" t="s">
        <v>3657</v>
      </c>
      <c r="DLN4" t="s">
        <v>3658</v>
      </c>
      <c r="DLO4" t="s">
        <v>3659</v>
      </c>
      <c r="DLP4" t="s">
        <v>3660</v>
      </c>
      <c r="DLQ4" t="s">
        <v>3661</v>
      </c>
      <c r="DLR4" t="s">
        <v>3662</v>
      </c>
      <c r="DLS4" t="s">
        <v>3663</v>
      </c>
      <c r="DLT4" t="s">
        <v>3664</v>
      </c>
      <c r="DLU4" t="s">
        <v>3665</v>
      </c>
      <c r="DLV4" t="s">
        <v>3666</v>
      </c>
      <c r="DLW4" t="s">
        <v>3667</v>
      </c>
      <c r="DLX4" t="s">
        <v>3668</v>
      </c>
      <c r="DLY4" t="s">
        <v>3669</v>
      </c>
      <c r="DLZ4" t="s">
        <v>3670</v>
      </c>
      <c r="DMA4" t="s">
        <v>3671</v>
      </c>
      <c r="DMB4" t="s">
        <v>3672</v>
      </c>
      <c r="DMC4" t="s">
        <v>3673</v>
      </c>
      <c r="DMD4" t="s">
        <v>3674</v>
      </c>
      <c r="DME4" t="s">
        <v>3675</v>
      </c>
      <c r="DMF4" t="s">
        <v>3676</v>
      </c>
      <c r="DMG4" t="s">
        <v>3677</v>
      </c>
      <c r="DMH4" t="s">
        <v>3678</v>
      </c>
      <c r="DMI4" t="s">
        <v>3679</v>
      </c>
      <c r="DMJ4" t="s">
        <v>3680</v>
      </c>
      <c r="DMK4" t="s">
        <v>3681</v>
      </c>
      <c r="DML4" t="s">
        <v>3682</v>
      </c>
      <c r="DMM4" t="s">
        <v>3683</v>
      </c>
      <c r="DMN4" t="s">
        <v>3684</v>
      </c>
      <c r="DMO4" t="s">
        <v>3685</v>
      </c>
      <c r="DMP4" t="s">
        <v>3686</v>
      </c>
      <c r="DMQ4" t="s">
        <v>3687</v>
      </c>
      <c r="DMR4" t="s">
        <v>3688</v>
      </c>
      <c r="DMS4" t="s">
        <v>3689</v>
      </c>
      <c r="DMT4" t="s">
        <v>3690</v>
      </c>
      <c r="DMU4" t="s">
        <v>3691</v>
      </c>
      <c r="DMV4" t="s">
        <v>3692</v>
      </c>
      <c r="DMW4" t="s">
        <v>3693</v>
      </c>
      <c r="DMX4" t="s">
        <v>3694</v>
      </c>
      <c r="DMY4" t="s">
        <v>3695</v>
      </c>
      <c r="DMZ4" t="s">
        <v>3696</v>
      </c>
      <c r="DNA4" t="s">
        <v>3697</v>
      </c>
      <c r="DNB4" t="s">
        <v>3698</v>
      </c>
      <c r="DNC4" t="s">
        <v>3699</v>
      </c>
      <c r="DND4" t="s">
        <v>3700</v>
      </c>
      <c r="DNE4" t="s">
        <v>3701</v>
      </c>
      <c r="DNF4" t="s">
        <v>3702</v>
      </c>
      <c r="DNG4" t="s">
        <v>3703</v>
      </c>
      <c r="DNH4" t="s">
        <v>3704</v>
      </c>
      <c r="DNI4" t="s">
        <v>3705</v>
      </c>
      <c r="DNJ4" t="s">
        <v>3706</v>
      </c>
      <c r="DNK4" t="s">
        <v>3707</v>
      </c>
      <c r="DNL4" t="s">
        <v>3708</v>
      </c>
      <c r="DNM4" t="s">
        <v>3709</v>
      </c>
      <c r="DNN4" t="s">
        <v>3710</v>
      </c>
      <c r="DNO4" t="s">
        <v>3711</v>
      </c>
      <c r="DNP4" t="s">
        <v>3712</v>
      </c>
      <c r="DNQ4" t="s">
        <v>3713</v>
      </c>
      <c r="DNR4" t="s">
        <v>3714</v>
      </c>
      <c r="DNS4" t="s">
        <v>3715</v>
      </c>
      <c r="DNT4" t="s">
        <v>3716</v>
      </c>
      <c r="DNU4" t="s">
        <v>3717</v>
      </c>
      <c r="DNV4" t="s">
        <v>3718</v>
      </c>
      <c r="DNW4" t="s">
        <v>3719</v>
      </c>
      <c r="DNX4" t="s">
        <v>3720</v>
      </c>
      <c r="DNY4" t="s">
        <v>3721</v>
      </c>
      <c r="DNZ4" t="s">
        <v>3722</v>
      </c>
      <c r="DOA4" t="s">
        <v>3723</v>
      </c>
      <c r="DOB4" t="s">
        <v>3724</v>
      </c>
      <c r="DOC4" t="s">
        <v>3725</v>
      </c>
      <c r="DOD4" t="s">
        <v>3726</v>
      </c>
      <c r="DOE4" t="s">
        <v>3727</v>
      </c>
      <c r="DOF4" t="s">
        <v>3728</v>
      </c>
      <c r="DOG4" t="s">
        <v>3729</v>
      </c>
      <c r="DOH4" t="s">
        <v>3730</v>
      </c>
      <c r="DOI4" t="s">
        <v>3731</v>
      </c>
      <c r="DOJ4" t="s">
        <v>3732</v>
      </c>
      <c r="DOK4" t="s">
        <v>3733</v>
      </c>
      <c r="DOL4" t="s">
        <v>3734</v>
      </c>
      <c r="DOM4" t="s">
        <v>3735</v>
      </c>
      <c r="DON4" t="s">
        <v>3736</v>
      </c>
      <c r="DOO4" t="s">
        <v>3737</v>
      </c>
      <c r="DOP4" t="s">
        <v>3738</v>
      </c>
      <c r="DOQ4" t="s">
        <v>3739</v>
      </c>
      <c r="DOR4" t="s">
        <v>3740</v>
      </c>
      <c r="DOS4" t="s">
        <v>3741</v>
      </c>
      <c r="DOT4" t="s">
        <v>3742</v>
      </c>
      <c r="DOU4" t="s">
        <v>3743</v>
      </c>
      <c r="DOV4" t="s">
        <v>3744</v>
      </c>
      <c r="DOW4" t="s">
        <v>3745</v>
      </c>
      <c r="DOX4" t="s">
        <v>3746</v>
      </c>
      <c r="DOY4" t="s">
        <v>3747</v>
      </c>
      <c r="DOZ4" t="s">
        <v>3748</v>
      </c>
      <c r="DPA4" t="s">
        <v>3749</v>
      </c>
      <c r="DPB4" t="s">
        <v>3750</v>
      </c>
      <c r="DPC4" t="s">
        <v>3751</v>
      </c>
      <c r="DPD4" t="s">
        <v>3752</v>
      </c>
      <c r="DPE4" t="s">
        <v>3753</v>
      </c>
      <c r="DPF4" t="s">
        <v>3754</v>
      </c>
      <c r="DPG4" t="s">
        <v>3755</v>
      </c>
      <c r="DPH4" t="s">
        <v>3756</v>
      </c>
      <c r="DPI4" t="s">
        <v>3757</v>
      </c>
      <c r="DPJ4" t="s">
        <v>3758</v>
      </c>
      <c r="DPK4" t="s">
        <v>3759</v>
      </c>
      <c r="DPL4" t="s">
        <v>3760</v>
      </c>
      <c r="DPM4" t="s">
        <v>3761</v>
      </c>
      <c r="DPN4" t="s">
        <v>3762</v>
      </c>
      <c r="DPO4" t="s">
        <v>3763</v>
      </c>
      <c r="DPP4" t="s">
        <v>3764</v>
      </c>
      <c r="DPQ4" t="s">
        <v>3765</v>
      </c>
      <c r="DPR4" t="s">
        <v>3766</v>
      </c>
      <c r="DPS4" t="s">
        <v>3767</v>
      </c>
      <c r="DPT4" t="s">
        <v>3768</v>
      </c>
      <c r="DPU4" t="s">
        <v>3769</v>
      </c>
      <c r="DPV4" t="s">
        <v>3770</v>
      </c>
      <c r="DPW4" t="s">
        <v>3771</v>
      </c>
      <c r="DPX4" t="s">
        <v>3772</v>
      </c>
      <c r="DPY4" t="s">
        <v>3773</v>
      </c>
      <c r="DPZ4" t="s">
        <v>3774</v>
      </c>
      <c r="DQA4" t="s">
        <v>3775</v>
      </c>
      <c r="DQB4" t="s">
        <v>3776</v>
      </c>
      <c r="DQC4" t="s">
        <v>3777</v>
      </c>
      <c r="DQD4" t="s">
        <v>3778</v>
      </c>
      <c r="DQE4" t="s">
        <v>3779</v>
      </c>
      <c r="DQF4" t="s">
        <v>3780</v>
      </c>
      <c r="DQG4" t="s">
        <v>3781</v>
      </c>
      <c r="DQH4" t="s">
        <v>3782</v>
      </c>
      <c r="DQI4" t="s">
        <v>3783</v>
      </c>
      <c r="DQJ4" t="s">
        <v>3784</v>
      </c>
      <c r="DQK4" t="s">
        <v>3785</v>
      </c>
      <c r="DQL4" t="s">
        <v>3786</v>
      </c>
      <c r="DQM4" t="s">
        <v>3787</v>
      </c>
      <c r="DQN4" t="s">
        <v>3788</v>
      </c>
      <c r="DQO4" t="s">
        <v>3789</v>
      </c>
      <c r="DQP4" t="s">
        <v>3790</v>
      </c>
      <c r="DQQ4" t="s">
        <v>3791</v>
      </c>
      <c r="DQR4" t="s">
        <v>3792</v>
      </c>
      <c r="DQS4" t="s">
        <v>3793</v>
      </c>
      <c r="DQT4" t="s">
        <v>3794</v>
      </c>
      <c r="DQU4" t="s">
        <v>3795</v>
      </c>
      <c r="DQV4" t="s">
        <v>3796</v>
      </c>
      <c r="DQW4" t="s">
        <v>3797</v>
      </c>
      <c r="DQX4" t="s">
        <v>3798</v>
      </c>
      <c r="DQY4" t="s">
        <v>3799</v>
      </c>
      <c r="DQZ4" t="s">
        <v>3800</v>
      </c>
      <c r="DRA4" t="s">
        <v>3801</v>
      </c>
      <c r="DRB4" t="s">
        <v>3802</v>
      </c>
      <c r="DRC4" t="s">
        <v>3803</v>
      </c>
      <c r="DRD4" t="s">
        <v>3804</v>
      </c>
      <c r="DRE4" t="s">
        <v>3805</v>
      </c>
      <c r="DRF4" t="s">
        <v>3806</v>
      </c>
      <c r="DRG4" t="s">
        <v>3807</v>
      </c>
      <c r="DRH4" t="s">
        <v>3808</v>
      </c>
      <c r="DRI4" t="s">
        <v>3809</v>
      </c>
      <c r="DRJ4" t="s">
        <v>3810</v>
      </c>
      <c r="DRK4" t="s">
        <v>3811</v>
      </c>
      <c r="DRL4" t="s">
        <v>3812</v>
      </c>
      <c r="DRM4" t="s">
        <v>3813</v>
      </c>
      <c r="DRN4" t="s">
        <v>3814</v>
      </c>
      <c r="DRO4" t="s">
        <v>3815</v>
      </c>
      <c r="DRP4" t="s">
        <v>3816</v>
      </c>
      <c r="DRQ4" t="s">
        <v>3817</v>
      </c>
      <c r="DRR4" t="s">
        <v>3818</v>
      </c>
      <c r="DRS4" t="s">
        <v>3819</v>
      </c>
      <c r="DRT4" t="s">
        <v>3820</v>
      </c>
      <c r="DRU4" t="s">
        <v>3821</v>
      </c>
      <c r="DRV4" t="s">
        <v>3822</v>
      </c>
      <c r="DRW4" t="s">
        <v>3823</v>
      </c>
      <c r="DRX4" t="s">
        <v>3824</v>
      </c>
      <c r="DRY4" t="s">
        <v>3825</v>
      </c>
      <c r="DRZ4" t="s">
        <v>3826</v>
      </c>
      <c r="DSA4" t="s">
        <v>3827</v>
      </c>
      <c r="DSB4" t="s">
        <v>3828</v>
      </c>
      <c r="DSC4" t="s">
        <v>3829</v>
      </c>
      <c r="DSD4" t="s">
        <v>3830</v>
      </c>
      <c r="DSE4" t="s">
        <v>3831</v>
      </c>
      <c r="DSF4" t="s">
        <v>3832</v>
      </c>
      <c r="DSG4" t="s">
        <v>3833</v>
      </c>
      <c r="DSH4" t="s">
        <v>3834</v>
      </c>
      <c r="DSI4" t="s">
        <v>3835</v>
      </c>
      <c r="DSJ4" t="s">
        <v>3836</v>
      </c>
      <c r="DSK4" t="s">
        <v>3837</v>
      </c>
      <c r="DSL4" t="s">
        <v>3838</v>
      </c>
      <c r="DSM4" t="s">
        <v>3839</v>
      </c>
      <c r="DSN4" t="s">
        <v>3840</v>
      </c>
      <c r="DSO4" t="s">
        <v>3841</v>
      </c>
      <c r="DSP4" t="s">
        <v>3842</v>
      </c>
      <c r="DSQ4" t="s">
        <v>3843</v>
      </c>
      <c r="DSR4" t="s">
        <v>3844</v>
      </c>
      <c r="DSS4" t="s">
        <v>3845</v>
      </c>
      <c r="DST4" t="s">
        <v>3846</v>
      </c>
      <c r="DSU4" t="s">
        <v>3847</v>
      </c>
      <c r="DSV4" t="s">
        <v>3848</v>
      </c>
      <c r="DSW4" t="s">
        <v>3849</v>
      </c>
      <c r="DSX4" t="s">
        <v>3850</v>
      </c>
      <c r="DSY4" t="s">
        <v>3851</v>
      </c>
      <c r="DSZ4" t="s">
        <v>3852</v>
      </c>
      <c r="DTA4" t="s">
        <v>3853</v>
      </c>
      <c r="DTB4" t="s">
        <v>3854</v>
      </c>
      <c r="DTC4" t="s">
        <v>3855</v>
      </c>
      <c r="DTD4" t="s">
        <v>3856</v>
      </c>
      <c r="DTE4" t="s">
        <v>3857</v>
      </c>
      <c r="DTF4" t="s">
        <v>3858</v>
      </c>
      <c r="DTG4" t="s">
        <v>3859</v>
      </c>
      <c r="DTH4" t="s">
        <v>3860</v>
      </c>
      <c r="DTI4" t="s">
        <v>3861</v>
      </c>
      <c r="DTJ4" t="s">
        <v>3862</v>
      </c>
      <c r="DTK4" t="s">
        <v>3863</v>
      </c>
      <c r="DTL4" t="s">
        <v>3864</v>
      </c>
      <c r="DTM4" t="s">
        <v>3865</v>
      </c>
      <c r="DTN4" t="s">
        <v>3866</v>
      </c>
      <c r="DTO4" t="s">
        <v>3867</v>
      </c>
      <c r="DTP4" t="s">
        <v>3868</v>
      </c>
      <c r="DTQ4" t="s">
        <v>3869</v>
      </c>
      <c r="DTR4" t="s">
        <v>3870</v>
      </c>
      <c r="DTS4" t="s">
        <v>3871</v>
      </c>
      <c r="DTT4" t="s">
        <v>3872</v>
      </c>
      <c r="DTU4" t="s">
        <v>3873</v>
      </c>
      <c r="DTV4" t="s">
        <v>3874</v>
      </c>
      <c r="DTW4" t="s">
        <v>3875</v>
      </c>
      <c r="DTX4" t="s">
        <v>3876</v>
      </c>
      <c r="DTY4" t="s">
        <v>3877</v>
      </c>
      <c r="DTZ4" t="s">
        <v>3878</v>
      </c>
      <c r="DUA4" t="s">
        <v>3879</v>
      </c>
      <c r="DUB4" t="s">
        <v>3880</v>
      </c>
      <c r="DUC4" t="s">
        <v>3881</v>
      </c>
      <c r="DUD4" t="s">
        <v>3882</v>
      </c>
      <c r="DUE4" t="s">
        <v>3883</v>
      </c>
      <c r="DUF4" t="s">
        <v>3884</v>
      </c>
      <c r="DUG4" t="s">
        <v>3885</v>
      </c>
      <c r="DUH4" t="s">
        <v>3886</v>
      </c>
      <c r="DUI4" t="s">
        <v>3887</v>
      </c>
      <c r="DUJ4" t="s">
        <v>3888</v>
      </c>
      <c r="DUK4" t="s">
        <v>3889</v>
      </c>
      <c r="DUL4" t="s">
        <v>3890</v>
      </c>
      <c r="DUM4" t="s">
        <v>3891</v>
      </c>
      <c r="DUN4" t="s">
        <v>3892</v>
      </c>
      <c r="DUO4" t="s">
        <v>3893</v>
      </c>
      <c r="DUP4" t="s">
        <v>3894</v>
      </c>
      <c r="DUQ4" t="s">
        <v>3895</v>
      </c>
      <c r="DUR4" t="s">
        <v>3896</v>
      </c>
      <c r="DUS4" t="s">
        <v>3897</v>
      </c>
      <c r="DUT4" t="s">
        <v>3898</v>
      </c>
      <c r="DUU4" t="s">
        <v>3899</v>
      </c>
      <c r="DUV4" t="s">
        <v>3900</v>
      </c>
      <c r="DUW4" t="s">
        <v>3901</v>
      </c>
      <c r="DUX4" t="s">
        <v>3902</v>
      </c>
      <c r="DUY4" t="s">
        <v>3903</v>
      </c>
      <c r="DUZ4" t="s">
        <v>3904</v>
      </c>
      <c r="DVA4" t="s">
        <v>3905</v>
      </c>
      <c r="DVB4" t="s">
        <v>3906</v>
      </c>
      <c r="DVC4" t="s">
        <v>3907</v>
      </c>
      <c r="DVD4" t="s">
        <v>3908</v>
      </c>
      <c r="DVE4" t="s">
        <v>3909</v>
      </c>
      <c r="DVF4" t="s">
        <v>3910</v>
      </c>
      <c r="DVG4" t="s">
        <v>3911</v>
      </c>
      <c r="DVH4" t="s">
        <v>3912</v>
      </c>
      <c r="DVI4" t="s">
        <v>3913</v>
      </c>
      <c r="DVJ4" t="s">
        <v>3914</v>
      </c>
      <c r="DVK4" t="s">
        <v>3915</v>
      </c>
      <c r="DVL4" t="s">
        <v>3916</v>
      </c>
      <c r="DVM4" t="s">
        <v>3917</v>
      </c>
      <c r="DVN4" t="s">
        <v>3918</v>
      </c>
      <c r="DVO4" t="s">
        <v>3919</v>
      </c>
      <c r="DVP4" t="s">
        <v>3920</v>
      </c>
      <c r="DVQ4" t="s">
        <v>3921</v>
      </c>
      <c r="DVR4" t="s">
        <v>3922</v>
      </c>
      <c r="DVS4" t="s">
        <v>3923</v>
      </c>
      <c r="DVT4" t="s">
        <v>3924</v>
      </c>
      <c r="DVU4" t="s">
        <v>3925</v>
      </c>
      <c r="DVV4" t="s">
        <v>3926</v>
      </c>
      <c r="DVW4" t="s">
        <v>3927</v>
      </c>
      <c r="DVX4" t="s">
        <v>3928</v>
      </c>
      <c r="DVY4" t="s">
        <v>3929</v>
      </c>
      <c r="DVZ4" t="s">
        <v>3930</v>
      </c>
      <c r="DWA4" t="s">
        <v>3931</v>
      </c>
      <c r="DWB4" t="s">
        <v>3932</v>
      </c>
      <c r="DWC4" t="s">
        <v>3933</v>
      </c>
      <c r="DWD4" t="s">
        <v>3934</v>
      </c>
      <c r="DWE4" t="s">
        <v>3935</v>
      </c>
      <c r="DWF4" t="s">
        <v>3936</v>
      </c>
      <c r="DWG4" t="s">
        <v>3937</v>
      </c>
      <c r="DWH4" t="s">
        <v>3938</v>
      </c>
      <c r="DWI4" t="s">
        <v>3939</v>
      </c>
      <c r="DWJ4" t="s">
        <v>3940</v>
      </c>
      <c r="DWK4" t="s">
        <v>3941</v>
      </c>
      <c r="DWL4" t="s">
        <v>3942</v>
      </c>
      <c r="DWM4" t="s">
        <v>3943</v>
      </c>
      <c r="DWN4" t="s">
        <v>3944</v>
      </c>
      <c r="DWO4" t="s">
        <v>3945</v>
      </c>
      <c r="DWP4" t="s">
        <v>3946</v>
      </c>
      <c r="DWQ4" t="s">
        <v>3947</v>
      </c>
      <c r="DWR4" t="s">
        <v>3948</v>
      </c>
      <c r="DWS4" t="s">
        <v>3949</v>
      </c>
      <c r="DWT4" t="s">
        <v>3950</v>
      </c>
      <c r="DWU4" t="s">
        <v>3951</v>
      </c>
      <c r="DWV4" t="s">
        <v>3952</v>
      </c>
      <c r="DWW4" t="s">
        <v>3953</v>
      </c>
      <c r="DWX4" t="s">
        <v>3954</v>
      </c>
      <c r="DWY4" t="s">
        <v>3955</v>
      </c>
      <c r="DWZ4" t="s">
        <v>3956</v>
      </c>
      <c r="DXA4" t="s">
        <v>3957</v>
      </c>
      <c r="DXB4" t="s">
        <v>3958</v>
      </c>
      <c r="DXC4" t="s">
        <v>3959</v>
      </c>
      <c r="DXD4" t="s">
        <v>3960</v>
      </c>
      <c r="DXE4" t="s">
        <v>3961</v>
      </c>
      <c r="DXF4" t="s">
        <v>3962</v>
      </c>
      <c r="DXG4" t="s">
        <v>3963</v>
      </c>
      <c r="DXH4" t="s">
        <v>3964</v>
      </c>
      <c r="DXI4" t="s">
        <v>3965</v>
      </c>
      <c r="DXJ4" t="s">
        <v>3966</v>
      </c>
      <c r="DXK4" t="s">
        <v>3967</v>
      </c>
      <c r="DXL4" t="s">
        <v>3968</v>
      </c>
      <c r="DXM4" t="s">
        <v>3969</v>
      </c>
      <c r="DXN4" t="s">
        <v>3970</v>
      </c>
      <c r="DXO4" t="s">
        <v>3971</v>
      </c>
      <c r="DXP4" t="s">
        <v>3972</v>
      </c>
      <c r="DXQ4" t="s">
        <v>3973</v>
      </c>
      <c r="DXR4" t="s">
        <v>3974</v>
      </c>
      <c r="DXS4" t="s">
        <v>3975</v>
      </c>
      <c r="DXT4" t="s">
        <v>3976</v>
      </c>
      <c r="DXU4" t="s">
        <v>3977</v>
      </c>
      <c r="DXV4" t="s">
        <v>3978</v>
      </c>
      <c r="DXW4" t="s">
        <v>3979</v>
      </c>
      <c r="DXX4" t="s">
        <v>3980</v>
      </c>
      <c r="DXY4" t="s">
        <v>3981</v>
      </c>
      <c r="DXZ4" t="s">
        <v>3982</v>
      </c>
      <c r="DYA4" t="s">
        <v>3983</v>
      </c>
      <c r="DYB4" t="s">
        <v>3984</v>
      </c>
      <c r="DYC4" t="s">
        <v>3985</v>
      </c>
      <c r="DYD4" t="s">
        <v>3986</v>
      </c>
      <c r="DYE4" t="s">
        <v>3987</v>
      </c>
      <c r="DYF4" t="s">
        <v>3988</v>
      </c>
      <c r="DYG4" t="s">
        <v>3989</v>
      </c>
      <c r="DYH4" t="s">
        <v>3990</v>
      </c>
      <c r="DYI4" t="s">
        <v>3991</v>
      </c>
      <c r="DYJ4" t="s">
        <v>3992</v>
      </c>
      <c r="DYK4" t="s">
        <v>3993</v>
      </c>
      <c r="DYL4" t="s">
        <v>3994</v>
      </c>
      <c r="DYM4" t="s">
        <v>3995</v>
      </c>
      <c r="DYN4" t="s">
        <v>3996</v>
      </c>
      <c r="DYO4" t="s">
        <v>3997</v>
      </c>
      <c r="DYP4" t="s">
        <v>3998</v>
      </c>
      <c r="DYQ4" t="s">
        <v>3999</v>
      </c>
      <c r="DYR4" t="s">
        <v>4000</v>
      </c>
      <c r="DYS4" t="s">
        <v>4001</v>
      </c>
      <c r="DYT4" t="s">
        <v>4002</v>
      </c>
      <c r="DYU4" t="s">
        <v>4003</v>
      </c>
      <c r="DYV4" t="s">
        <v>4004</v>
      </c>
      <c r="DYW4" t="s">
        <v>4005</v>
      </c>
      <c r="DYX4" t="s">
        <v>4006</v>
      </c>
      <c r="DYY4" t="s">
        <v>4007</v>
      </c>
      <c r="DYZ4" t="s">
        <v>4008</v>
      </c>
      <c r="DZA4" t="s">
        <v>4009</v>
      </c>
      <c r="DZB4" t="s">
        <v>4010</v>
      </c>
      <c r="DZC4" t="s">
        <v>4011</v>
      </c>
      <c r="DZD4" t="s">
        <v>4012</v>
      </c>
      <c r="DZE4" t="s">
        <v>4013</v>
      </c>
      <c r="DZF4" t="s">
        <v>4014</v>
      </c>
      <c r="DZG4" t="s">
        <v>4015</v>
      </c>
      <c r="DZH4" t="s">
        <v>4016</v>
      </c>
      <c r="DZI4" t="s">
        <v>4017</v>
      </c>
      <c r="DZJ4" t="s">
        <v>4018</v>
      </c>
      <c r="DZK4" t="s">
        <v>4019</v>
      </c>
      <c r="DZL4" t="s">
        <v>4020</v>
      </c>
      <c r="DZM4" t="s">
        <v>4021</v>
      </c>
      <c r="DZN4" t="s">
        <v>4022</v>
      </c>
      <c r="DZO4" t="s">
        <v>4023</v>
      </c>
      <c r="DZP4" t="s">
        <v>4024</v>
      </c>
      <c r="DZQ4" t="s">
        <v>4025</v>
      </c>
      <c r="DZR4" t="s">
        <v>4026</v>
      </c>
      <c r="DZS4" t="s">
        <v>4027</v>
      </c>
      <c r="DZT4" t="s">
        <v>4028</v>
      </c>
      <c r="DZU4" t="s">
        <v>4029</v>
      </c>
      <c r="DZV4" t="s">
        <v>4030</v>
      </c>
      <c r="DZW4" t="s">
        <v>4031</v>
      </c>
      <c r="DZX4" t="s">
        <v>4032</v>
      </c>
      <c r="DZY4" t="s">
        <v>4033</v>
      </c>
      <c r="DZZ4" t="s">
        <v>4034</v>
      </c>
      <c r="EAA4" t="s">
        <v>4035</v>
      </c>
      <c r="EAB4" t="s">
        <v>4036</v>
      </c>
      <c r="EAC4" t="s">
        <v>4037</v>
      </c>
      <c r="EAD4" t="s">
        <v>4038</v>
      </c>
      <c r="EAE4" t="s">
        <v>4039</v>
      </c>
      <c r="EAF4" t="s">
        <v>4040</v>
      </c>
      <c r="EAG4" t="s">
        <v>4041</v>
      </c>
      <c r="EAH4" t="s">
        <v>4042</v>
      </c>
      <c r="EAI4" t="s">
        <v>4043</v>
      </c>
      <c r="EAJ4" t="s">
        <v>4044</v>
      </c>
      <c r="EAK4" t="s">
        <v>4045</v>
      </c>
      <c r="EAL4" t="s">
        <v>4046</v>
      </c>
      <c r="EAM4" t="s">
        <v>4047</v>
      </c>
      <c r="EAN4" t="s">
        <v>4048</v>
      </c>
      <c r="EAO4" t="s">
        <v>4049</v>
      </c>
      <c r="EAP4" t="s">
        <v>4050</v>
      </c>
      <c r="EAQ4" t="s">
        <v>4051</v>
      </c>
      <c r="EAR4" t="s">
        <v>4052</v>
      </c>
      <c r="EAS4" t="s">
        <v>4053</v>
      </c>
      <c r="EAT4" t="s">
        <v>4054</v>
      </c>
      <c r="EAU4" t="s">
        <v>4055</v>
      </c>
      <c r="EAV4" t="s">
        <v>4056</v>
      </c>
      <c r="EAW4" t="s">
        <v>4057</v>
      </c>
      <c r="EAX4" t="s">
        <v>4058</v>
      </c>
      <c r="EAY4" t="s">
        <v>4059</v>
      </c>
      <c r="EAZ4" t="s">
        <v>4060</v>
      </c>
      <c r="EBA4" t="s">
        <v>4061</v>
      </c>
      <c r="EBB4" t="s">
        <v>4062</v>
      </c>
      <c r="EBC4" t="s">
        <v>4063</v>
      </c>
      <c r="EBD4" t="s">
        <v>4064</v>
      </c>
      <c r="EBE4" t="s">
        <v>4065</v>
      </c>
      <c r="EBF4" t="s">
        <v>4066</v>
      </c>
      <c r="EBG4" t="s">
        <v>4067</v>
      </c>
      <c r="EBH4" t="s">
        <v>4068</v>
      </c>
      <c r="EBI4" t="s">
        <v>4069</v>
      </c>
      <c r="EBJ4" t="s">
        <v>4070</v>
      </c>
      <c r="EBK4" t="s">
        <v>4071</v>
      </c>
      <c r="EBL4" t="s">
        <v>4072</v>
      </c>
      <c r="EBM4" t="s">
        <v>4073</v>
      </c>
      <c r="EBN4" t="s">
        <v>4074</v>
      </c>
      <c r="EBO4" t="s">
        <v>4075</v>
      </c>
      <c r="EBP4" t="s">
        <v>4076</v>
      </c>
      <c r="EBQ4" t="s">
        <v>4077</v>
      </c>
      <c r="EBR4" t="s">
        <v>4078</v>
      </c>
      <c r="EBS4" t="s">
        <v>4079</v>
      </c>
      <c r="EBT4" t="s">
        <v>4080</v>
      </c>
      <c r="EBU4" t="s">
        <v>4081</v>
      </c>
      <c r="EBV4" t="s">
        <v>4082</v>
      </c>
      <c r="EBW4" t="s">
        <v>4083</v>
      </c>
      <c r="EBX4" t="s">
        <v>4084</v>
      </c>
      <c r="EBY4" t="s">
        <v>4085</v>
      </c>
      <c r="EBZ4" t="s">
        <v>4086</v>
      </c>
      <c r="ECA4" t="s">
        <v>4087</v>
      </c>
      <c r="ECB4" t="s">
        <v>4088</v>
      </c>
      <c r="ECC4" t="s">
        <v>4089</v>
      </c>
      <c r="ECD4" t="s">
        <v>4090</v>
      </c>
      <c r="ECE4" t="s">
        <v>4091</v>
      </c>
      <c r="ECF4" t="s">
        <v>4092</v>
      </c>
      <c r="ECG4" t="s">
        <v>4093</v>
      </c>
      <c r="ECH4" t="s">
        <v>4094</v>
      </c>
      <c r="ECI4" t="s">
        <v>4095</v>
      </c>
      <c r="ECJ4" t="s">
        <v>4096</v>
      </c>
      <c r="ECK4" t="s">
        <v>4097</v>
      </c>
      <c r="ECL4" t="s">
        <v>4098</v>
      </c>
      <c r="ECM4" t="s">
        <v>4099</v>
      </c>
      <c r="ECN4" t="s">
        <v>4100</v>
      </c>
      <c r="ECO4" t="s">
        <v>4101</v>
      </c>
      <c r="ECP4" t="s">
        <v>4102</v>
      </c>
      <c r="ECQ4" t="s">
        <v>4103</v>
      </c>
      <c r="ECR4" t="s">
        <v>4104</v>
      </c>
      <c r="ECS4" t="s">
        <v>4105</v>
      </c>
      <c r="ECT4" t="s">
        <v>4106</v>
      </c>
      <c r="ECU4" t="s">
        <v>4107</v>
      </c>
      <c r="ECV4" t="s">
        <v>4108</v>
      </c>
      <c r="ECW4" t="s">
        <v>4109</v>
      </c>
      <c r="ECX4" t="s">
        <v>4110</v>
      </c>
      <c r="ECY4" t="s">
        <v>4111</v>
      </c>
      <c r="ECZ4" t="s">
        <v>4112</v>
      </c>
      <c r="EDA4" t="s">
        <v>4113</v>
      </c>
      <c r="EDB4" t="s">
        <v>4114</v>
      </c>
      <c r="EDC4" t="s">
        <v>4115</v>
      </c>
      <c r="EDD4" t="s">
        <v>4116</v>
      </c>
      <c r="EDE4" t="s">
        <v>4117</v>
      </c>
      <c r="EDF4" t="s">
        <v>4118</v>
      </c>
      <c r="EDG4" t="s">
        <v>4119</v>
      </c>
      <c r="EDH4" t="s">
        <v>4120</v>
      </c>
      <c r="EDI4" t="s">
        <v>4121</v>
      </c>
      <c r="EDJ4" t="s">
        <v>4122</v>
      </c>
      <c r="EDK4" t="s">
        <v>4123</v>
      </c>
      <c r="EDL4" t="s">
        <v>4124</v>
      </c>
      <c r="EDM4" t="s">
        <v>4125</v>
      </c>
      <c r="EDN4" t="s">
        <v>4126</v>
      </c>
      <c r="EDO4" t="s">
        <v>4127</v>
      </c>
      <c r="EDP4" t="s">
        <v>4128</v>
      </c>
      <c r="EDQ4" t="s">
        <v>4129</v>
      </c>
      <c r="EDR4" t="s">
        <v>4130</v>
      </c>
      <c r="EDS4" t="s">
        <v>4131</v>
      </c>
      <c r="EDT4" t="s">
        <v>4132</v>
      </c>
      <c r="EDU4" t="s">
        <v>4133</v>
      </c>
      <c r="EDV4" t="s">
        <v>4134</v>
      </c>
      <c r="EDW4" t="s">
        <v>4135</v>
      </c>
      <c r="EDX4" t="s">
        <v>4136</v>
      </c>
      <c r="EDY4" t="s">
        <v>4137</v>
      </c>
      <c r="EDZ4" t="s">
        <v>4138</v>
      </c>
      <c r="EEA4" t="s">
        <v>4139</v>
      </c>
      <c r="EEB4" t="s">
        <v>4140</v>
      </c>
      <c r="EEC4" t="s">
        <v>4141</v>
      </c>
      <c r="EED4" t="s">
        <v>4142</v>
      </c>
      <c r="EEE4" t="s">
        <v>4143</v>
      </c>
      <c r="EEF4" t="s">
        <v>4144</v>
      </c>
      <c r="EEG4" t="s">
        <v>4145</v>
      </c>
      <c r="EEH4" t="s">
        <v>4146</v>
      </c>
      <c r="EEI4" t="s">
        <v>4147</v>
      </c>
      <c r="EEJ4" t="s">
        <v>4148</v>
      </c>
      <c r="EEK4" t="s">
        <v>4149</v>
      </c>
      <c r="EEL4" t="s">
        <v>4150</v>
      </c>
      <c r="EEM4" t="s">
        <v>4151</v>
      </c>
      <c r="EEN4" t="s">
        <v>4152</v>
      </c>
      <c r="EEO4" t="s">
        <v>4153</v>
      </c>
      <c r="EEP4" t="s">
        <v>4154</v>
      </c>
      <c r="EEQ4" t="s">
        <v>4155</v>
      </c>
      <c r="EER4" t="s">
        <v>4156</v>
      </c>
      <c r="EES4" t="s">
        <v>4157</v>
      </c>
      <c r="EET4" t="s">
        <v>4158</v>
      </c>
      <c r="EEU4" t="s">
        <v>4159</v>
      </c>
      <c r="EEV4" t="s">
        <v>4160</v>
      </c>
      <c r="EEW4" t="s">
        <v>4161</v>
      </c>
      <c r="EEX4" t="s">
        <v>4162</v>
      </c>
      <c r="EEY4" t="s">
        <v>4163</v>
      </c>
      <c r="EEZ4" t="s">
        <v>4164</v>
      </c>
      <c r="EFA4" t="s">
        <v>4165</v>
      </c>
      <c r="EFB4" t="s">
        <v>4166</v>
      </c>
      <c r="EFC4" t="s">
        <v>4167</v>
      </c>
      <c r="EFD4" t="s">
        <v>4168</v>
      </c>
      <c r="EFE4" t="s">
        <v>4169</v>
      </c>
      <c r="EFF4" t="s">
        <v>4170</v>
      </c>
      <c r="EFG4" t="s">
        <v>4171</v>
      </c>
      <c r="EFH4" t="s">
        <v>4172</v>
      </c>
      <c r="EFI4" t="s">
        <v>4173</v>
      </c>
      <c r="EFJ4" t="s">
        <v>4174</v>
      </c>
      <c r="EFK4" t="s">
        <v>4175</v>
      </c>
      <c r="EFL4" t="s">
        <v>4176</v>
      </c>
      <c r="EFM4" t="s">
        <v>4177</v>
      </c>
      <c r="EFN4" t="s">
        <v>4178</v>
      </c>
      <c r="EFO4" t="s">
        <v>4179</v>
      </c>
      <c r="EFP4" t="s">
        <v>4180</v>
      </c>
      <c r="EFQ4" t="s">
        <v>4181</v>
      </c>
      <c r="EFR4" t="s">
        <v>4182</v>
      </c>
      <c r="EFS4" t="s">
        <v>4183</v>
      </c>
      <c r="EFT4" t="s">
        <v>4184</v>
      </c>
      <c r="EFU4" t="s">
        <v>4185</v>
      </c>
      <c r="EFV4" t="s">
        <v>4186</v>
      </c>
      <c r="EFW4" t="s">
        <v>4187</v>
      </c>
      <c r="EFX4" t="s">
        <v>4188</v>
      </c>
      <c r="EFY4" t="s">
        <v>4189</v>
      </c>
      <c r="EFZ4" t="s">
        <v>4190</v>
      </c>
      <c r="EGA4" t="s">
        <v>4191</v>
      </c>
      <c r="EGB4" t="s">
        <v>4192</v>
      </c>
      <c r="EGC4" t="s">
        <v>4193</v>
      </c>
      <c r="EGD4" t="s">
        <v>4194</v>
      </c>
      <c r="EGE4" t="s">
        <v>4195</v>
      </c>
      <c r="EGF4" t="s">
        <v>4196</v>
      </c>
      <c r="EGG4" t="s">
        <v>4197</v>
      </c>
      <c r="EGH4" t="s">
        <v>4198</v>
      </c>
      <c r="EGI4" t="s">
        <v>4199</v>
      </c>
      <c r="EGJ4" t="s">
        <v>4200</v>
      </c>
      <c r="EGK4" t="s">
        <v>4201</v>
      </c>
      <c r="EGL4" t="s">
        <v>4202</v>
      </c>
      <c r="EGM4" t="s">
        <v>4203</v>
      </c>
      <c r="EGN4" t="s">
        <v>4204</v>
      </c>
      <c r="EGO4" t="s">
        <v>4205</v>
      </c>
      <c r="EGP4" t="s">
        <v>4206</v>
      </c>
      <c r="EGQ4" t="s">
        <v>4207</v>
      </c>
      <c r="EGR4" t="s">
        <v>4208</v>
      </c>
      <c r="EGS4" t="s">
        <v>4209</v>
      </c>
      <c r="EGT4" t="s">
        <v>4210</v>
      </c>
      <c r="EGU4" t="s">
        <v>4211</v>
      </c>
      <c r="EGV4" t="s">
        <v>4212</v>
      </c>
      <c r="EGW4" t="s">
        <v>4213</v>
      </c>
      <c r="EGX4" t="s">
        <v>4214</v>
      </c>
      <c r="EGY4" t="s">
        <v>4215</v>
      </c>
      <c r="EGZ4" t="s">
        <v>4216</v>
      </c>
      <c r="EHA4" t="s">
        <v>4217</v>
      </c>
      <c r="EHB4" t="s">
        <v>4218</v>
      </c>
      <c r="EHC4" t="s">
        <v>4219</v>
      </c>
      <c r="EHD4" t="s">
        <v>4220</v>
      </c>
      <c r="EHE4" t="s">
        <v>4221</v>
      </c>
      <c r="EHF4" t="s">
        <v>4222</v>
      </c>
      <c r="EHG4" t="s">
        <v>4223</v>
      </c>
      <c r="EHH4" t="s">
        <v>4224</v>
      </c>
      <c r="EHI4" t="s">
        <v>4225</v>
      </c>
      <c r="EHJ4" t="s">
        <v>4226</v>
      </c>
      <c r="EHK4" t="s">
        <v>4227</v>
      </c>
      <c r="EHL4" t="s">
        <v>4228</v>
      </c>
      <c r="EHM4" t="s">
        <v>4229</v>
      </c>
      <c r="EHN4" t="s">
        <v>4230</v>
      </c>
      <c r="EHO4" t="s">
        <v>4231</v>
      </c>
      <c r="EHP4" t="s">
        <v>4232</v>
      </c>
      <c r="EHQ4" t="s">
        <v>4233</v>
      </c>
      <c r="EHR4" t="s">
        <v>4234</v>
      </c>
      <c r="EHS4" t="s">
        <v>4235</v>
      </c>
      <c r="EHT4" t="s">
        <v>4236</v>
      </c>
      <c r="EHU4" t="s">
        <v>4237</v>
      </c>
      <c r="EHV4" t="s">
        <v>4238</v>
      </c>
      <c r="EHW4" t="s">
        <v>4239</v>
      </c>
      <c r="EHX4" t="s">
        <v>4240</v>
      </c>
      <c r="EHY4" t="s">
        <v>4241</v>
      </c>
      <c r="EHZ4" t="s">
        <v>4242</v>
      </c>
      <c r="EIA4" t="s">
        <v>4243</v>
      </c>
      <c r="EIB4" t="s">
        <v>4244</v>
      </c>
      <c r="EIC4" t="s">
        <v>4245</v>
      </c>
      <c r="EID4" t="s">
        <v>4246</v>
      </c>
      <c r="EIE4" t="s">
        <v>4247</v>
      </c>
      <c r="EIF4" t="s">
        <v>4248</v>
      </c>
      <c r="EIG4" t="s">
        <v>4249</v>
      </c>
      <c r="EIH4" t="s">
        <v>4250</v>
      </c>
      <c r="EII4" t="s">
        <v>4251</v>
      </c>
      <c r="EIJ4" t="s">
        <v>4252</v>
      </c>
      <c r="EIK4" t="s">
        <v>4253</v>
      </c>
      <c r="EIL4" t="s">
        <v>4254</v>
      </c>
      <c r="EIM4" t="s">
        <v>4255</v>
      </c>
      <c r="EIN4" t="s">
        <v>4256</v>
      </c>
      <c r="EIO4" t="s">
        <v>4257</v>
      </c>
      <c r="EIP4" t="s">
        <v>4258</v>
      </c>
      <c r="EIQ4" t="s">
        <v>4259</v>
      </c>
      <c r="EIR4" t="s">
        <v>4260</v>
      </c>
      <c r="EIS4" t="s">
        <v>4261</v>
      </c>
      <c r="EIT4" t="s">
        <v>4262</v>
      </c>
      <c r="EIU4" t="s">
        <v>4263</v>
      </c>
      <c r="EIV4" t="s">
        <v>4264</v>
      </c>
      <c r="EIW4" t="s">
        <v>4265</v>
      </c>
      <c r="EIX4" t="s">
        <v>4266</v>
      </c>
      <c r="EIY4" t="s">
        <v>4267</v>
      </c>
      <c r="EIZ4" t="s">
        <v>4268</v>
      </c>
      <c r="EJA4" t="s">
        <v>4269</v>
      </c>
      <c r="EJB4" t="s">
        <v>4270</v>
      </c>
      <c r="EJC4" t="s">
        <v>4271</v>
      </c>
      <c r="EJD4" t="s">
        <v>4272</v>
      </c>
      <c r="EJE4" t="s">
        <v>4273</v>
      </c>
      <c r="EJF4" t="s">
        <v>4274</v>
      </c>
      <c r="EJG4" t="s">
        <v>4275</v>
      </c>
      <c r="EJH4" t="s">
        <v>4276</v>
      </c>
      <c r="EJI4" t="s">
        <v>4277</v>
      </c>
      <c r="EJJ4" t="s">
        <v>4278</v>
      </c>
      <c r="EJK4" t="s">
        <v>4279</v>
      </c>
      <c r="EJL4" t="s">
        <v>4280</v>
      </c>
      <c r="EJM4" t="s">
        <v>4281</v>
      </c>
      <c r="EJN4" t="s">
        <v>4282</v>
      </c>
      <c r="EJO4" t="s">
        <v>4283</v>
      </c>
      <c r="EJP4" t="s">
        <v>4284</v>
      </c>
      <c r="EJQ4" t="s">
        <v>4285</v>
      </c>
      <c r="EJR4" t="s">
        <v>4286</v>
      </c>
      <c r="EJS4" t="s">
        <v>4287</v>
      </c>
      <c r="EJT4" t="s">
        <v>4288</v>
      </c>
      <c r="EJU4" t="s">
        <v>4289</v>
      </c>
      <c r="EJV4" t="s">
        <v>4290</v>
      </c>
      <c r="EJW4" t="s">
        <v>4291</v>
      </c>
      <c r="EJX4" t="s">
        <v>4292</v>
      </c>
      <c r="EJY4" t="s">
        <v>4293</v>
      </c>
      <c r="EJZ4" t="s">
        <v>4294</v>
      </c>
      <c r="EKA4" t="s">
        <v>4295</v>
      </c>
      <c r="EKB4" t="s">
        <v>4296</v>
      </c>
      <c r="EKC4" t="s">
        <v>4297</v>
      </c>
      <c r="EKD4" t="s">
        <v>4298</v>
      </c>
      <c r="EKE4" t="s">
        <v>4299</v>
      </c>
      <c r="EKF4" t="s">
        <v>4300</v>
      </c>
      <c r="EKG4" t="s">
        <v>4301</v>
      </c>
      <c r="EKH4" t="s">
        <v>4302</v>
      </c>
      <c r="EKI4" t="s">
        <v>4303</v>
      </c>
      <c r="EKJ4" t="s">
        <v>4304</v>
      </c>
      <c r="EKK4" t="s">
        <v>4305</v>
      </c>
      <c r="EKL4" t="s">
        <v>4306</v>
      </c>
      <c r="EKM4" t="s">
        <v>4307</v>
      </c>
      <c r="EKN4" t="s">
        <v>4308</v>
      </c>
      <c r="EKO4" t="s">
        <v>4309</v>
      </c>
      <c r="EKP4" t="s">
        <v>4310</v>
      </c>
      <c r="EKQ4" t="s">
        <v>4311</v>
      </c>
      <c r="EKR4" t="s">
        <v>4312</v>
      </c>
      <c r="EKS4" t="s">
        <v>4313</v>
      </c>
      <c r="EKT4" t="s">
        <v>4314</v>
      </c>
      <c r="EKU4" t="s">
        <v>4315</v>
      </c>
      <c r="EKV4" t="s">
        <v>4316</v>
      </c>
      <c r="EKW4" t="s">
        <v>4317</v>
      </c>
      <c r="EKX4" t="s">
        <v>4318</v>
      </c>
      <c r="EKY4" t="s">
        <v>4319</v>
      </c>
      <c r="EKZ4" t="s">
        <v>4320</v>
      </c>
      <c r="ELA4" t="s">
        <v>4321</v>
      </c>
      <c r="ELB4" t="s">
        <v>4322</v>
      </c>
      <c r="ELC4" t="s">
        <v>4323</v>
      </c>
      <c r="ELD4" t="s">
        <v>4324</v>
      </c>
      <c r="ELE4" t="s">
        <v>4325</v>
      </c>
      <c r="ELF4" t="s">
        <v>4326</v>
      </c>
      <c r="ELG4" t="s">
        <v>4327</v>
      </c>
      <c r="ELH4" t="s">
        <v>4328</v>
      </c>
      <c r="ELI4" t="s">
        <v>4329</v>
      </c>
      <c r="ELJ4" t="s">
        <v>4330</v>
      </c>
      <c r="ELK4" t="s">
        <v>4331</v>
      </c>
      <c r="ELL4" t="s">
        <v>4332</v>
      </c>
      <c r="ELM4" t="s">
        <v>4333</v>
      </c>
      <c r="ELN4" t="s">
        <v>4334</v>
      </c>
      <c r="ELO4" t="s">
        <v>4335</v>
      </c>
      <c r="ELP4" t="s">
        <v>4336</v>
      </c>
      <c r="ELQ4" t="s">
        <v>4337</v>
      </c>
      <c r="ELR4" t="s">
        <v>4338</v>
      </c>
      <c r="ELS4" t="s">
        <v>4339</v>
      </c>
      <c r="ELT4" t="s">
        <v>4340</v>
      </c>
      <c r="ELU4" t="s">
        <v>4341</v>
      </c>
      <c r="ELV4" t="s">
        <v>4342</v>
      </c>
      <c r="ELW4" t="s">
        <v>4343</v>
      </c>
      <c r="ELX4" t="s">
        <v>4344</v>
      </c>
      <c r="ELY4" t="s">
        <v>4345</v>
      </c>
      <c r="ELZ4" t="s">
        <v>4346</v>
      </c>
      <c r="EMA4" t="s">
        <v>4347</v>
      </c>
      <c r="EMB4" t="s">
        <v>4348</v>
      </c>
      <c r="EMC4" t="s">
        <v>4349</v>
      </c>
      <c r="EMD4" t="s">
        <v>4350</v>
      </c>
      <c r="EME4" t="s">
        <v>4351</v>
      </c>
      <c r="EMF4" t="s">
        <v>4352</v>
      </c>
      <c r="EMG4" t="s">
        <v>4353</v>
      </c>
      <c r="EMH4" t="s">
        <v>4354</v>
      </c>
      <c r="EMI4" t="s">
        <v>4355</v>
      </c>
      <c r="EMJ4" t="s">
        <v>4356</v>
      </c>
      <c r="EMK4" t="s">
        <v>4357</v>
      </c>
      <c r="EML4" t="s">
        <v>4358</v>
      </c>
      <c r="EMM4" t="s">
        <v>4359</v>
      </c>
      <c r="EMN4" t="s">
        <v>4360</v>
      </c>
      <c r="EMO4" t="s">
        <v>4361</v>
      </c>
      <c r="EMP4" t="s">
        <v>4362</v>
      </c>
      <c r="EMQ4" t="s">
        <v>4363</v>
      </c>
      <c r="EMR4" t="s">
        <v>4364</v>
      </c>
      <c r="EMS4" t="s">
        <v>4365</v>
      </c>
      <c r="EMT4" t="s">
        <v>4366</v>
      </c>
      <c r="EMU4" t="s">
        <v>4367</v>
      </c>
      <c r="EMV4" t="s">
        <v>4368</v>
      </c>
      <c r="EMW4" t="s">
        <v>4369</v>
      </c>
      <c r="EMX4" t="s">
        <v>4370</v>
      </c>
      <c r="EMY4" t="s">
        <v>4371</v>
      </c>
      <c r="EMZ4" t="s">
        <v>4372</v>
      </c>
      <c r="ENA4" t="s">
        <v>4373</v>
      </c>
      <c r="ENB4" t="s">
        <v>4374</v>
      </c>
      <c r="ENC4" t="s">
        <v>4375</v>
      </c>
      <c r="END4" t="s">
        <v>4376</v>
      </c>
      <c r="ENE4" t="s">
        <v>4377</v>
      </c>
      <c r="ENF4" t="s">
        <v>4378</v>
      </c>
      <c r="ENG4" t="s">
        <v>4379</v>
      </c>
      <c r="ENH4" t="s">
        <v>4380</v>
      </c>
      <c r="ENI4" t="s">
        <v>4381</v>
      </c>
      <c r="ENJ4" t="s">
        <v>4382</v>
      </c>
      <c r="ENK4" t="s">
        <v>4383</v>
      </c>
      <c r="ENL4" t="s">
        <v>4384</v>
      </c>
      <c r="ENM4" t="s">
        <v>4385</v>
      </c>
      <c r="ENN4" t="s">
        <v>4386</v>
      </c>
      <c r="ENO4" t="s">
        <v>4387</v>
      </c>
      <c r="ENP4" t="s">
        <v>4388</v>
      </c>
      <c r="ENQ4" t="s">
        <v>4389</v>
      </c>
      <c r="ENR4" t="s">
        <v>4390</v>
      </c>
      <c r="ENS4" t="s">
        <v>4391</v>
      </c>
      <c r="ENT4" t="s">
        <v>4392</v>
      </c>
      <c r="ENU4" t="s">
        <v>4393</v>
      </c>
      <c r="ENV4" t="s">
        <v>4394</v>
      </c>
      <c r="ENW4" t="s">
        <v>4395</v>
      </c>
      <c r="ENX4" t="s">
        <v>4396</v>
      </c>
      <c r="ENY4" t="s">
        <v>4397</v>
      </c>
      <c r="ENZ4" t="s">
        <v>4398</v>
      </c>
      <c r="EOA4" t="s">
        <v>4399</v>
      </c>
      <c r="EOB4" t="s">
        <v>4400</v>
      </c>
      <c r="EOC4" t="s">
        <v>4401</v>
      </c>
      <c r="EOD4" t="s">
        <v>4402</v>
      </c>
      <c r="EOE4" t="s">
        <v>4403</v>
      </c>
      <c r="EOF4" t="s">
        <v>4404</v>
      </c>
      <c r="EOG4" t="s">
        <v>4405</v>
      </c>
      <c r="EOH4" t="s">
        <v>4406</v>
      </c>
      <c r="EOI4" t="s">
        <v>4407</v>
      </c>
      <c r="EOJ4" t="s">
        <v>4408</v>
      </c>
      <c r="EOK4" t="s">
        <v>4409</v>
      </c>
      <c r="EOL4" t="s">
        <v>4410</v>
      </c>
      <c r="EOM4" t="s">
        <v>4411</v>
      </c>
      <c r="EON4" t="s">
        <v>4412</v>
      </c>
      <c r="EOO4" t="s">
        <v>4413</v>
      </c>
      <c r="EOP4" t="s">
        <v>4414</v>
      </c>
      <c r="EOQ4" t="s">
        <v>4415</v>
      </c>
      <c r="EOR4" t="s">
        <v>4416</v>
      </c>
      <c r="EOS4" t="s">
        <v>4417</v>
      </c>
      <c r="EOT4" t="s">
        <v>4418</v>
      </c>
      <c r="EOU4" t="s">
        <v>4419</v>
      </c>
      <c r="EOV4" t="s">
        <v>4420</v>
      </c>
      <c r="EOW4" t="s">
        <v>4421</v>
      </c>
      <c r="EOX4" t="s">
        <v>4422</v>
      </c>
      <c r="EOY4" t="s">
        <v>4423</v>
      </c>
      <c r="EOZ4" t="s">
        <v>4424</v>
      </c>
      <c r="EPA4" t="s">
        <v>4425</v>
      </c>
      <c r="EPB4" t="s">
        <v>4426</v>
      </c>
      <c r="EPC4" t="s">
        <v>4427</v>
      </c>
      <c r="EPD4" t="s">
        <v>4428</v>
      </c>
      <c r="EPE4" t="s">
        <v>4429</v>
      </c>
      <c r="EPF4" t="s">
        <v>4430</v>
      </c>
      <c r="EPG4" t="s">
        <v>4431</v>
      </c>
      <c r="EPH4" t="s">
        <v>4432</v>
      </c>
      <c r="EPI4" t="s">
        <v>4433</v>
      </c>
      <c r="EPJ4" t="s">
        <v>4434</v>
      </c>
      <c r="EPK4" t="s">
        <v>4435</v>
      </c>
      <c r="EPL4" t="s">
        <v>4436</v>
      </c>
      <c r="EPM4" t="s">
        <v>4437</v>
      </c>
      <c r="EPN4" t="s">
        <v>4438</v>
      </c>
      <c r="EPO4" t="s">
        <v>4439</v>
      </c>
      <c r="EPP4" t="s">
        <v>4440</v>
      </c>
      <c r="EPQ4" t="s">
        <v>4441</v>
      </c>
      <c r="EPR4" t="s">
        <v>4442</v>
      </c>
      <c r="EPS4" t="s">
        <v>4443</v>
      </c>
      <c r="EPT4" t="s">
        <v>4444</v>
      </c>
      <c r="EPU4" t="s">
        <v>4445</v>
      </c>
      <c r="EPV4" t="s">
        <v>4446</v>
      </c>
      <c r="EPW4" t="s">
        <v>4447</v>
      </c>
      <c r="EPX4" t="s">
        <v>4448</v>
      </c>
      <c r="EPY4" t="s">
        <v>4449</v>
      </c>
      <c r="EPZ4" t="s">
        <v>4450</v>
      </c>
      <c r="EQA4" t="s">
        <v>4451</v>
      </c>
      <c r="EQB4" t="s">
        <v>4452</v>
      </c>
      <c r="EQC4" t="s">
        <v>4453</v>
      </c>
      <c r="EQD4" t="s">
        <v>4454</v>
      </c>
      <c r="EQE4" t="s">
        <v>4455</v>
      </c>
      <c r="EQF4" t="s">
        <v>4456</v>
      </c>
      <c r="EQG4" t="s">
        <v>4457</v>
      </c>
      <c r="EQH4" t="s">
        <v>4458</v>
      </c>
      <c r="EQI4" t="s">
        <v>4459</v>
      </c>
      <c r="EQJ4" t="s">
        <v>4460</v>
      </c>
      <c r="EQK4" t="s">
        <v>4461</v>
      </c>
      <c r="EQL4" t="s">
        <v>4462</v>
      </c>
      <c r="EQM4" t="s">
        <v>4463</v>
      </c>
      <c r="EQN4" t="s">
        <v>4464</v>
      </c>
      <c r="EQO4" t="s">
        <v>4465</v>
      </c>
      <c r="EQP4" t="s">
        <v>4466</v>
      </c>
      <c r="EQQ4" t="s">
        <v>4467</v>
      </c>
      <c r="EQR4" t="s">
        <v>4468</v>
      </c>
      <c r="EQS4" t="s">
        <v>4469</v>
      </c>
      <c r="EQT4" t="s">
        <v>4470</v>
      </c>
      <c r="EQU4" t="s">
        <v>4471</v>
      </c>
      <c r="EQV4" t="s">
        <v>4472</v>
      </c>
      <c r="EQW4" t="s">
        <v>4473</v>
      </c>
      <c r="EQX4" t="s">
        <v>4474</v>
      </c>
      <c r="EQY4" t="s">
        <v>4475</v>
      </c>
      <c r="EQZ4" t="s">
        <v>4476</v>
      </c>
      <c r="ERA4" t="s">
        <v>4477</v>
      </c>
      <c r="ERB4" t="s">
        <v>4478</v>
      </c>
      <c r="ERC4" t="s">
        <v>4479</v>
      </c>
      <c r="ERD4" t="s">
        <v>4480</v>
      </c>
      <c r="ERE4" t="s">
        <v>4481</v>
      </c>
      <c r="ERF4" t="s">
        <v>4482</v>
      </c>
      <c r="ERG4" t="s">
        <v>4483</v>
      </c>
      <c r="ERH4" t="s">
        <v>4484</v>
      </c>
      <c r="ERI4" t="s">
        <v>4485</v>
      </c>
      <c r="ERJ4" t="s">
        <v>4486</v>
      </c>
      <c r="ERK4" t="s">
        <v>4487</v>
      </c>
      <c r="ERL4" t="s">
        <v>4488</v>
      </c>
      <c r="ERM4" t="s">
        <v>4489</v>
      </c>
      <c r="ERN4" t="s">
        <v>4490</v>
      </c>
      <c r="ERO4" t="s">
        <v>4491</v>
      </c>
      <c r="ERP4" t="s">
        <v>4492</v>
      </c>
      <c r="ERQ4" t="s">
        <v>4493</v>
      </c>
      <c r="ERR4" t="s">
        <v>4494</v>
      </c>
      <c r="ERS4" t="s">
        <v>4495</v>
      </c>
      <c r="ERT4" t="s">
        <v>4496</v>
      </c>
      <c r="ERU4" t="s">
        <v>4497</v>
      </c>
      <c r="ERV4" t="s">
        <v>4498</v>
      </c>
      <c r="ERW4" t="s">
        <v>4499</v>
      </c>
      <c r="ERX4" t="s">
        <v>4500</v>
      </c>
      <c r="ERY4" t="s">
        <v>4501</v>
      </c>
      <c r="ERZ4" t="s">
        <v>4502</v>
      </c>
      <c r="ESA4" t="s">
        <v>4503</v>
      </c>
      <c r="ESB4" t="s">
        <v>4504</v>
      </c>
      <c r="ESC4" t="s">
        <v>4505</v>
      </c>
      <c r="ESD4" t="s">
        <v>4506</v>
      </c>
      <c r="ESE4" t="s">
        <v>4507</v>
      </c>
      <c r="ESF4" t="s">
        <v>4508</v>
      </c>
      <c r="ESG4" t="s">
        <v>4509</v>
      </c>
      <c r="ESH4" t="s">
        <v>4510</v>
      </c>
      <c r="ESI4" t="s">
        <v>4511</v>
      </c>
      <c r="ESJ4" t="s">
        <v>4512</v>
      </c>
      <c r="ESK4" t="s">
        <v>4513</v>
      </c>
      <c r="ESL4" t="s">
        <v>4514</v>
      </c>
      <c r="ESM4" t="s">
        <v>4515</v>
      </c>
      <c r="ESN4" t="s">
        <v>4516</v>
      </c>
      <c r="ESO4" t="s">
        <v>4517</v>
      </c>
      <c r="ESP4" t="s">
        <v>4518</v>
      </c>
      <c r="ESQ4" t="s">
        <v>4519</v>
      </c>
      <c r="ESR4" t="s">
        <v>4520</v>
      </c>
      <c r="ESS4" t="s">
        <v>4521</v>
      </c>
      <c r="EST4" t="s">
        <v>4522</v>
      </c>
      <c r="ESU4" t="s">
        <v>4523</v>
      </c>
      <c r="ESV4" t="s">
        <v>4524</v>
      </c>
      <c r="ESW4" t="s">
        <v>4525</v>
      </c>
      <c r="ESX4" t="s">
        <v>4526</v>
      </c>
      <c r="ESY4" t="s">
        <v>4527</v>
      </c>
      <c r="ESZ4" t="s">
        <v>4528</v>
      </c>
      <c r="ETA4" t="s">
        <v>4529</v>
      </c>
      <c r="ETB4" t="s">
        <v>4530</v>
      </c>
      <c r="ETC4" t="s">
        <v>4531</v>
      </c>
      <c r="ETD4" t="s">
        <v>4532</v>
      </c>
      <c r="ETE4" t="s">
        <v>4533</v>
      </c>
      <c r="ETF4" t="s">
        <v>4534</v>
      </c>
      <c r="ETG4" t="s">
        <v>4535</v>
      </c>
      <c r="ETH4" t="s">
        <v>4536</v>
      </c>
      <c r="ETI4" t="s">
        <v>4537</v>
      </c>
      <c r="ETJ4" t="s">
        <v>4538</v>
      </c>
      <c r="ETK4" t="s">
        <v>4539</v>
      </c>
      <c r="ETL4" t="s">
        <v>4540</v>
      </c>
      <c r="ETM4" t="s">
        <v>4541</v>
      </c>
      <c r="ETN4" t="s">
        <v>4542</v>
      </c>
      <c r="ETO4" t="s">
        <v>4543</v>
      </c>
      <c r="ETP4" t="s">
        <v>4544</v>
      </c>
      <c r="ETQ4" t="s">
        <v>4545</v>
      </c>
      <c r="ETR4" t="s">
        <v>4546</v>
      </c>
      <c r="ETS4" t="s">
        <v>4547</v>
      </c>
      <c r="ETT4" t="s">
        <v>4548</v>
      </c>
      <c r="ETU4" t="s">
        <v>4549</v>
      </c>
      <c r="ETV4" t="s">
        <v>4550</v>
      </c>
      <c r="ETW4" t="s">
        <v>4551</v>
      </c>
      <c r="ETX4" t="s">
        <v>4552</v>
      </c>
      <c r="ETY4" t="s">
        <v>4553</v>
      </c>
      <c r="ETZ4" t="s">
        <v>4554</v>
      </c>
      <c r="EUA4" t="s">
        <v>4555</v>
      </c>
      <c r="EUB4" t="s">
        <v>4556</v>
      </c>
      <c r="EUC4" t="s">
        <v>4557</v>
      </c>
      <c r="EUD4" t="s">
        <v>4558</v>
      </c>
      <c r="EUE4" t="s">
        <v>4559</v>
      </c>
      <c r="EUF4" t="s">
        <v>4560</v>
      </c>
      <c r="EUG4" t="s">
        <v>4561</v>
      </c>
      <c r="EUH4" t="s">
        <v>4562</v>
      </c>
      <c r="EUI4" t="s">
        <v>4563</v>
      </c>
      <c r="EUJ4" t="s">
        <v>4564</v>
      </c>
      <c r="EUK4" t="s">
        <v>4565</v>
      </c>
      <c r="EUL4" t="s">
        <v>4566</v>
      </c>
      <c r="EUM4" t="s">
        <v>4567</v>
      </c>
      <c r="EUN4" t="s">
        <v>4568</v>
      </c>
      <c r="EUO4" t="s">
        <v>4569</v>
      </c>
      <c r="EUP4" t="s">
        <v>4570</v>
      </c>
      <c r="EUQ4" t="s">
        <v>4571</v>
      </c>
      <c r="EUR4" t="s">
        <v>4572</v>
      </c>
      <c r="EUS4" t="s">
        <v>4573</v>
      </c>
      <c r="EUT4" t="s">
        <v>4574</v>
      </c>
      <c r="EUU4" t="s">
        <v>4575</v>
      </c>
      <c r="EUV4" t="s">
        <v>4576</v>
      </c>
      <c r="EUW4" t="s">
        <v>4577</v>
      </c>
      <c r="EUX4" t="s">
        <v>4578</v>
      </c>
      <c r="EUY4" t="s">
        <v>4579</v>
      </c>
      <c r="EUZ4" t="s">
        <v>4580</v>
      </c>
      <c r="EVA4" t="s">
        <v>4581</v>
      </c>
      <c r="EVB4" t="s">
        <v>4582</v>
      </c>
      <c r="EVC4" t="s">
        <v>4583</v>
      </c>
      <c r="EVD4" t="s">
        <v>4584</v>
      </c>
      <c r="EVE4" t="s">
        <v>4585</v>
      </c>
      <c r="EVF4" t="s">
        <v>4586</v>
      </c>
      <c r="EVG4" t="s">
        <v>4587</v>
      </c>
      <c r="EVH4" t="s">
        <v>4588</v>
      </c>
      <c r="EVI4" t="s">
        <v>4589</v>
      </c>
      <c r="EVJ4" t="s">
        <v>4590</v>
      </c>
      <c r="EVK4" t="s">
        <v>4591</v>
      </c>
      <c r="EVL4" t="s">
        <v>4592</v>
      </c>
      <c r="EVM4" t="s">
        <v>4593</v>
      </c>
      <c r="EVN4" t="s">
        <v>4594</v>
      </c>
      <c r="EVO4" t="s">
        <v>4595</v>
      </c>
      <c r="EVP4" t="s">
        <v>4596</v>
      </c>
      <c r="EVQ4" t="s">
        <v>4597</v>
      </c>
      <c r="EVR4" t="s">
        <v>4598</v>
      </c>
      <c r="EVS4" t="s">
        <v>4599</v>
      </c>
      <c r="EVT4" t="s">
        <v>4600</v>
      </c>
      <c r="EVU4" t="s">
        <v>4601</v>
      </c>
      <c r="EVV4" t="s">
        <v>4602</v>
      </c>
      <c r="EVW4" t="s">
        <v>4603</v>
      </c>
      <c r="EVX4" t="s">
        <v>4604</v>
      </c>
      <c r="EVY4" t="s">
        <v>4605</v>
      </c>
      <c r="EVZ4" t="s">
        <v>4606</v>
      </c>
      <c r="EWA4" t="s">
        <v>4607</v>
      </c>
      <c r="EWB4" t="s">
        <v>4608</v>
      </c>
      <c r="EWC4" t="s">
        <v>4609</v>
      </c>
      <c r="EWD4" t="s">
        <v>4610</v>
      </c>
      <c r="EWE4" t="s">
        <v>4611</v>
      </c>
      <c r="EWF4" t="s">
        <v>4612</v>
      </c>
      <c r="EWG4" t="s">
        <v>4613</v>
      </c>
      <c r="EWH4" t="s">
        <v>4614</v>
      </c>
      <c r="EWI4" t="s">
        <v>4615</v>
      </c>
      <c r="EWJ4" t="s">
        <v>4616</v>
      </c>
      <c r="EWK4" t="s">
        <v>4617</v>
      </c>
      <c r="EWL4" t="s">
        <v>4618</v>
      </c>
      <c r="EWM4" t="s">
        <v>4619</v>
      </c>
      <c r="EWN4" t="s">
        <v>4620</v>
      </c>
      <c r="EWO4" t="s">
        <v>4621</v>
      </c>
      <c r="EWP4" t="s">
        <v>4622</v>
      </c>
      <c r="EWQ4" t="s">
        <v>4623</v>
      </c>
      <c r="EWR4" t="s">
        <v>4624</v>
      </c>
      <c r="EWS4" t="s">
        <v>4625</v>
      </c>
      <c r="EWT4" t="s">
        <v>4626</v>
      </c>
      <c r="EWU4" t="s">
        <v>4627</v>
      </c>
      <c r="EWV4" t="s">
        <v>4628</v>
      </c>
      <c r="EWW4" t="s">
        <v>4629</v>
      </c>
      <c r="EWX4" t="s">
        <v>4630</v>
      </c>
      <c r="EWY4" t="s">
        <v>4631</v>
      </c>
      <c r="EWZ4" t="s">
        <v>4632</v>
      </c>
      <c r="EXA4" t="s">
        <v>4633</v>
      </c>
      <c r="EXB4" t="s">
        <v>4634</v>
      </c>
      <c r="EXC4" t="s">
        <v>4635</v>
      </c>
      <c r="EXD4" t="s">
        <v>4636</v>
      </c>
      <c r="EXE4" t="s">
        <v>4637</v>
      </c>
      <c r="EXF4" t="s">
        <v>4638</v>
      </c>
      <c r="EXG4" t="s">
        <v>4639</v>
      </c>
      <c r="EXH4" t="s">
        <v>4640</v>
      </c>
      <c r="EXI4" t="s">
        <v>4641</v>
      </c>
      <c r="EXJ4" t="s">
        <v>4642</v>
      </c>
      <c r="EXK4" t="s">
        <v>4643</v>
      </c>
      <c r="EXL4" t="s">
        <v>4644</v>
      </c>
      <c r="EXM4" t="s">
        <v>4645</v>
      </c>
      <c r="EXN4" t="s">
        <v>4646</v>
      </c>
      <c r="EXO4" t="s">
        <v>4647</v>
      </c>
      <c r="EXP4" t="s">
        <v>4648</v>
      </c>
      <c r="EXQ4" t="s">
        <v>4649</v>
      </c>
      <c r="EXR4" t="s">
        <v>4650</v>
      </c>
      <c r="EXS4" t="s">
        <v>4651</v>
      </c>
      <c r="EXT4" t="s">
        <v>4652</v>
      </c>
      <c r="EXU4" t="s">
        <v>4653</v>
      </c>
      <c r="EXV4" t="s">
        <v>4654</v>
      </c>
      <c r="EXW4" t="s">
        <v>4655</v>
      </c>
      <c r="EXX4" t="s">
        <v>4656</v>
      </c>
      <c r="EXY4" t="s">
        <v>4657</v>
      </c>
      <c r="EXZ4" t="s">
        <v>4658</v>
      </c>
      <c r="EYA4" t="s">
        <v>4659</v>
      </c>
      <c r="EYB4" t="s">
        <v>4660</v>
      </c>
      <c r="EYC4" t="s">
        <v>4661</v>
      </c>
      <c r="EYD4" t="s">
        <v>4662</v>
      </c>
      <c r="EYE4" t="s">
        <v>4663</v>
      </c>
      <c r="EYF4" t="s">
        <v>4664</v>
      </c>
      <c r="EYG4" t="s">
        <v>4665</v>
      </c>
      <c r="EYH4" t="s">
        <v>4666</v>
      </c>
      <c r="EYI4" t="s">
        <v>4667</v>
      </c>
      <c r="EYJ4" t="s">
        <v>4668</v>
      </c>
      <c r="EYK4" t="s">
        <v>4669</v>
      </c>
      <c r="EYL4" t="s">
        <v>4670</v>
      </c>
      <c r="EYM4" t="s">
        <v>4671</v>
      </c>
      <c r="EYN4" t="s">
        <v>4672</v>
      </c>
      <c r="EYO4" t="s">
        <v>4673</v>
      </c>
      <c r="EYP4" t="s">
        <v>4674</v>
      </c>
      <c r="EYQ4" t="s">
        <v>4675</v>
      </c>
      <c r="EYR4" t="s">
        <v>4676</v>
      </c>
      <c r="EYS4" t="s">
        <v>4677</v>
      </c>
      <c r="EYT4" t="s">
        <v>4678</v>
      </c>
      <c r="EYU4" t="s">
        <v>4679</v>
      </c>
      <c r="EYV4" t="s">
        <v>4680</v>
      </c>
      <c r="EYW4" t="s">
        <v>4681</v>
      </c>
      <c r="EYX4" t="s">
        <v>4682</v>
      </c>
      <c r="EYY4" t="s">
        <v>4683</v>
      </c>
      <c r="EYZ4" t="s">
        <v>4684</v>
      </c>
      <c r="EZA4" t="s">
        <v>4685</v>
      </c>
      <c r="EZB4" t="s">
        <v>4686</v>
      </c>
      <c r="EZC4" t="s">
        <v>4687</v>
      </c>
      <c r="EZD4" t="s">
        <v>4688</v>
      </c>
      <c r="EZE4" t="s">
        <v>4689</v>
      </c>
      <c r="EZF4" t="s">
        <v>4690</v>
      </c>
      <c r="EZG4" t="s">
        <v>4691</v>
      </c>
      <c r="EZH4" t="s">
        <v>4692</v>
      </c>
      <c r="EZI4" t="s">
        <v>4693</v>
      </c>
      <c r="EZJ4" t="s">
        <v>4694</v>
      </c>
      <c r="EZK4" t="s">
        <v>4695</v>
      </c>
      <c r="EZL4" t="s">
        <v>4696</v>
      </c>
      <c r="EZM4" t="s">
        <v>4697</v>
      </c>
      <c r="EZN4" t="s">
        <v>4698</v>
      </c>
      <c r="EZO4" t="s">
        <v>4699</v>
      </c>
      <c r="EZP4" t="s">
        <v>4700</v>
      </c>
      <c r="EZQ4" t="s">
        <v>4701</v>
      </c>
      <c r="EZR4" t="s">
        <v>4702</v>
      </c>
      <c r="EZS4" t="s">
        <v>4703</v>
      </c>
      <c r="EZT4" t="s">
        <v>4704</v>
      </c>
      <c r="EZU4" t="s">
        <v>4705</v>
      </c>
      <c r="EZV4" t="s">
        <v>4706</v>
      </c>
      <c r="EZW4" t="s">
        <v>4707</v>
      </c>
      <c r="EZX4" t="s">
        <v>4708</v>
      </c>
      <c r="EZY4" t="s">
        <v>4709</v>
      </c>
      <c r="EZZ4" t="s">
        <v>4710</v>
      </c>
      <c r="FAA4" t="s">
        <v>4711</v>
      </c>
      <c r="FAB4" t="s">
        <v>4712</v>
      </c>
      <c r="FAC4" t="s">
        <v>4713</v>
      </c>
      <c r="FAD4" t="s">
        <v>4714</v>
      </c>
      <c r="FAE4" t="s">
        <v>4715</v>
      </c>
      <c r="FAF4" t="s">
        <v>4716</v>
      </c>
      <c r="FAG4" t="s">
        <v>4717</v>
      </c>
      <c r="FAH4" t="s">
        <v>4718</v>
      </c>
      <c r="FAI4" t="s">
        <v>4719</v>
      </c>
      <c r="FAJ4" t="s">
        <v>4720</v>
      </c>
      <c r="FAK4" t="s">
        <v>4721</v>
      </c>
      <c r="FAL4" t="s">
        <v>4722</v>
      </c>
      <c r="FAM4" t="s">
        <v>4723</v>
      </c>
      <c r="FAN4" t="s">
        <v>4724</v>
      </c>
      <c r="FAO4" t="s">
        <v>4725</v>
      </c>
      <c r="FAP4" t="s">
        <v>4726</v>
      </c>
      <c r="FAQ4" t="s">
        <v>4727</v>
      </c>
      <c r="FAR4" t="s">
        <v>4728</v>
      </c>
      <c r="FAS4" t="s">
        <v>4729</v>
      </c>
      <c r="FAT4" t="s">
        <v>4730</v>
      </c>
      <c r="FAU4" t="s">
        <v>4731</v>
      </c>
      <c r="FAV4" t="s">
        <v>4732</v>
      </c>
      <c r="FAW4" t="s">
        <v>4733</v>
      </c>
      <c r="FAX4" t="s">
        <v>4734</v>
      </c>
      <c r="FAY4" t="s">
        <v>4735</v>
      </c>
      <c r="FAZ4" t="s">
        <v>4736</v>
      </c>
      <c r="FBA4" t="s">
        <v>4737</v>
      </c>
      <c r="FBB4" t="s">
        <v>4738</v>
      </c>
      <c r="FBC4" t="s">
        <v>4739</v>
      </c>
      <c r="FBD4" t="s">
        <v>4740</v>
      </c>
      <c r="FBE4" t="s">
        <v>4741</v>
      </c>
      <c r="FBF4" t="s">
        <v>4742</v>
      </c>
      <c r="FBG4" t="s">
        <v>4743</v>
      </c>
      <c r="FBH4" t="s">
        <v>4744</v>
      </c>
      <c r="FBI4" t="s">
        <v>4745</v>
      </c>
      <c r="FBJ4" t="s">
        <v>4746</v>
      </c>
      <c r="FBK4" t="s">
        <v>4747</v>
      </c>
      <c r="FBL4" t="s">
        <v>4748</v>
      </c>
      <c r="FBM4" t="s">
        <v>4749</v>
      </c>
      <c r="FBN4" t="s">
        <v>4750</v>
      </c>
      <c r="FBO4" t="s">
        <v>4751</v>
      </c>
      <c r="FBP4" t="s">
        <v>4752</v>
      </c>
      <c r="FBQ4" t="s">
        <v>4753</v>
      </c>
      <c r="FBR4" t="s">
        <v>4754</v>
      </c>
      <c r="FBS4" t="s">
        <v>4755</v>
      </c>
      <c r="FBT4" t="s">
        <v>4756</v>
      </c>
      <c r="FBU4" t="s">
        <v>4757</v>
      </c>
      <c r="FBV4" t="s">
        <v>4758</v>
      </c>
      <c r="FBW4" t="s">
        <v>4759</v>
      </c>
      <c r="FBX4" t="s">
        <v>4760</v>
      </c>
      <c r="FBY4" t="s">
        <v>4761</v>
      </c>
      <c r="FBZ4" t="s">
        <v>4762</v>
      </c>
      <c r="FCA4" t="s">
        <v>4763</v>
      </c>
      <c r="FCB4" t="s">
        <v>4764</v>
      </c>
      <c r="FCC4" t="s">
        <v>4765</v>
      </c>
      <c r="FCD4" t="s">
        <v>4766</v>
      </c>
      <c r="FCE4" t="s">
        <v>4767</v>
      </c>
      <c r="FCF4" t="s">
        <v>4768</v>
      </c>
      <c r="FCG4" t="s">
        <v>4769</v>
      </c>
      <c r="FCH4" t="s">
        <v>4770</v>
      </c>
      <c r="FCI4" t="s">
        <v>4771</v>
      </c>
      <c r="FCJ4" t="s">
        <v>4772</v>
      </c>
      <c r="FCK4" t="s">
        <v>4773</v>
      </c>
      <c r="FCL4" t="s">
        <v>4774</v>
      </c>
      <c r="FCM4" t="s">
        <v>4775</v>
      </c>
      <c r="FCN4" t="s">
        <v>4776</v>
      </c>
      <c r="FCO4" t="s">
        <v>4777</v>
      </c>
      <c r="FCP4" t="s">
        <v>4778</v>
      </c>
      <c r="FCQ4" t="s">
        <v>4779</v>
      </c>
      <c r="FCR4" t="s">
        <v>4780</v>
      </c>
      <c r="FCS4" t="s">
        <v>4781</v>
      </c>
      <c r="FCT4" t="s">
        <v>4782</v>
      </c>
      <c r="FCU4" t="s">
        <v>4783</v>
      </c>
      <c r="FCV4" t="s">
        <v>4784</v>
      </c>
      <c r="FCW4" t="s">
        <v>4785</v>
      </c>
      <c r="FCX4" t="s">
        <v>4786</v>
      </c>
      <c r="FCY4" t="s">
        <v>4787</v>
      </c>
      <c r="FCZ4" t="s">
        <v>4788</v>
      </c>
      <c r="FDA4" t="s">
        <v>4789</v>
      </c>
      <c r="FDB4" t="s">
        <v>4790</v>
      </c>
      <c r="FDC4" t="s">
        <v>4791</v>
      </c>
      <c r="FDD4" t="s">
        <v>4792</v>
      </c>
      <c r="FDE4" t="s">
        <v>4793</v>
      </c>
      <c r="FDF4" t="s">
        <v>4794</v>
      </c>
      <c r="FDG4" t="s">
        <v>4795</v>
      </c>
      <c r="FDH4" t="s">
        <v>4796</v>
      </c>
      <c r="FDI4" t="s">
        <v>4797</v>
      </c>
      <c r="FDJ4" t="s">
        <v>4798</v>
      </c>
      <c r="FDK4" t="s">
        <v>4799</v>
      </c>
      <c r="FDL4" t="s">
        <v>4800</v>
      </c>
      <c r="FDM4" t="s">
        <v>4801</v>
      </c>
      <c r="FDN4" t="s">
        <v>4802</v>
      </c>
      <c r="FDO4" t="s">
        <v>4803</v>
      </c>
      <c r="FDP4" t="s">
        <v>4804</v>
      </c>
      <c r="FDQ4" t="s">
        <v>4805</v>
      </c>
      <c r="FDR4" t="s">
        <v>4806</v>
      </c>
      <c r="FDS4" t="s">
        <v>4807</v>
      </c>
      <c r="FDT4" t="s">
        <v>4808</v>
      </c>
      <c r="FDU4" t="s">
        <v>4809</v>
      </c>
      <c r="FDV4" t="s">
        <v>4810</v>
      </c>
      <c r="FDW4" t="s">
        <v>4811</v>
      </c>
      <c r="FDX4" t="s">
        <v>4812</v>
      </c>
      <c r="FDY4" t="s">
        <v>4813</v>
      </c>
      <c r="FDZ4" t="s">
        <v>4814</v>
      </c>
      <c r="FEA4" t="s">
        <v>4815</v>
      </c>
      <c r="FEB4" t="s">
        <v>4816</v>
      </c>
      <c r="FEC4" t="s">
        <v>4817</v>
      </c>
      <c r="FED4" t="s">
        <v>4818</v>
      </c>
      <c r="FEE4" t="s">
        <v>4819</v>
      </c>
      <c r="FEF4" t="s">
        <v>4820</v>
      </c>
      <c r="FEG4" t="s">
        <v>4821</v>
      </c>
      <c r="FEH4" t="s">
        <v>4822</v>
      </c>
      <c r="FEI4" t="s">
        <v>4823</v>
      </c>
      <c r="FEJ4" t="s">
        <v>4824</v>
      </c>
      <c r="FEK4" t="s">
        <v>4825</v>
      </c>
      <c r="FEL4" t="s">
        <v>4826</v>
      </c>
      <c r="FEM4" t="s">
        <v>4827</v>
      </c>
      <c r="FEN4" t="s">
        <v>4828</v>
      </c>
      <c r="FEO4" t="s">
        <v>4829</v>
      </c>
      <c r="FEP4" t="s">
        <v>4830</v>
      </c>
      <c r="FEQ4" t="s">
        <v>4831</v>
      </c>
      <c r="FER4" t="s">
        <v>4832</v>
      </c>
      <c r="FES4" t="s">
        <v>4833</v>
      </c>
      <c r="FET4" t="s">
        <v>4834</v>
      </c>
      <c r="FEU4" t="s">
        <v>4835</v>
      </c>
      <c r="FEV4" t="s">
        <v>4836</v>
      </c>
      <c r="FEW4" t="s">
        <v>4837</v>
      </c>
      <c r="FEX4" t="s">
        <v>4838</v>
      </c>
      <c r="FEY4" t="s">
        <v>4839</v>
      </c>
      <c r="FEZ4" t="s">
        <v>4840</v>
      </c>
      <c r="FFA4" t="s">
        <v>4841</v>
      </c>
      <c r="FFB4" t="s">
        <v>4842</v>
      </c>
      <c r="FFC4" t="s">
        <v>4843</v>
      </c>
      <c r="FFD4" t="s">
        <v>4844</v>
      </c>
      <c r="FFE4" t="s">
        <v>4845</v>
      </c>
      <c r="FFF4" t="s">
        <v>4846</v>
      </c>
      <c r="FFG4" t="s">
        <v>4847</v>
      </c>
      <c r="FFH4" t="s">
        <v>4848</v>
      </c>
      <c r="FFI4" t="s">
        <v>4849</v>
      </c>
      <c r="FFJ4" t="s">
        <v>4850</v>
      </c>
      <c r="FFK4" t="s">
        <v>4851</v>
      </c>
      <c r="FFL4" t="s">
        <v>4852</v>
      </c>
      <c r="FFM4" t="s">
        <v>4853</v>
      </c>
      <c r="FFN4" t="s">
        <v>4854</v>
      </c>
      <c r="FFO4" t="s">
        <v>4855</v>
      </c>
      <c r="FFP4" t="s">
        <v>4856</v>
      </c>
      <c r="FFQ4" t="s">
        <v>4857</v>
      </c>
      <c r="FFR4" t="s">
        <v>4858</v>
      </c>
      <c r="FFS4" t="s">
        <v>4859</v>
      </c>
      <c r="FFT4" t="s">
        <v>4860</v>
      </c>
      <c r="FFU4" t="s">
        <v>4861</v>
      </c>
      <c r="FFV4" t="s">
        <v>4862</v>
      </c>
      <c r="FFW4" t="s">
        <v>4863</v>
      </c>
      <c r="FFX4" t="s">
        <v>4864</v>
      </c>
      <c r="FFY4" t="s">
        <v>4865</v>
      </c>
      <c r="FFZ4" t="s">
        <v>4866</v>
      </c>
      <c r="FGA4" t="s">
        <v>4867</v>
      </c>
      <c r="FGB4" t="s">
        <v>4868</v>
      </c>
      <c r="FGC4" t="s">
        <v>4869</v>
      </c>
      <c r="FGD4" t="s">
        <v>4870</v>
      </c>
      <c r="FGE4" t="s">
        <v>4871</v>
      </c>
      <c r="FGF4" t="s">
        <v>4872</v>
      </c>
      <c r="FGG4" t="s">
        <v>4873</v>
      </c>
      <c r="FGH4" t="s">
        <v>4874</v>
      </c>
      <c r="FGI4" t="s">
        <v>4875</v>
      </c>
      <c r="FGJ4" t="s">
        <v>4876</v>
      </c>
      <c r="FGK4" t="s">
        <v>4877</v>
      </c>
      <c r="FGL4" t="s">
        <v>4878</v>
      </c>
      <c r="FGM4" t="s">
        <v>4879</v>
      </c>
      <c r="FGN4" t="s">
        <v>4880</v>
      </c>
      <c r="FGO4" t="s">
        <v>4881</v>
      </c>
      <c r="FGP4" t="s">
        <v>4882</v>
      </c>
      <c r="FGQ4" t="s">
        <v>4883</v>
      </c>
      <c r="FGR4" t="s">
        <v>4884</v>
      </c>
      <c r="FGS4" t="s">
        <v>4885</v>
      </c>
      <c r="FGT4" t="s">
        <v>4886</v>
      </c>
      <c r="FGU4" t="s">
        <v>4887</v>
      </c>
      <c r="FGV4" t="s">
        <v>4888</v>
      </c>
      <c r="FGW4" t="s">
        <v>4889</v>
      </c>
      <c r="FGX4" t="s">
        <v>4890</v>
      </c>
      <c r="FGY4" t="s">
        <v>4891</v>
      </c>
      <c r="FGZ4" t="s">
        <v>4892</v>
      </c>
      <c r="FHA4" t="s">
        <v>4893</v>
      </c>
      <c r="FHB4" t="s">
        <v>4894</v>
      </c>
      <c r="FHC4" t="s">
        <v>4895</v>
      </c>
      <c r="FHD4" t="s">
        <v>4896</v>
      </c>
      <c r="FHE4" t="s">
        <v>4897</v>
      </c>
      <c r="FHF4" t="s">
        <v>4898</v>
      </c>
      <c r="FHG4" t="s">
        <v>4899</v>
      </c>
      <c r="FHH4" t="s">
        <v>4900</v>
      </c>
      <c r="FHI4" t="s">
        <v>4901</v>
      </c>
      <c r="FHJ4" t="s">
        <v>4902</v>
      </c>
      <c r="FHK4" t="s">
        <v>4903</v>
      </c>
      <c r="FHL4" t="s">
        <v>4904</v>
      </c>
      <c r="FHM4" t="s">
        <v>4905</v>
      </c>
      <c r="FHN4" t="s">
        <v>4906</v>
      </c>
      <c r="FHO4" t="s">
        <v>4907</v>
      </c>
      <c r="FHP4" t="s">
        <v>4908</v>
      </c>
      <c r="FHQ4" t="s">
        <v>4909</v>
      </c>
      <c r="FHR4" t="s">
        <v>4910</v>
      </c>
      <c r="FHS4" t="s">
        <v>4911</v>
      </c>
      <c r="FHT4" t="s">
        <v>4912</v>
      </c>
      <c r="FHU4" t="s">
        <v>4913</v>
      </c>
      <c r="FHV4" t="s">
        <v>4914</v>
      </c>
      <c r="FHW4" t="s">
        <v>4915</v>
      </c>
      <c r="FHX4" t="s">
        <v>4916</v>
      </c>
      <c r="FHY4" t="s">
        <v>4917</v>
      </c>
      <c r="FHZ4" t="s">
        <v>4918</v>
      </c>
      <c r="FIA4" t="s">
        <v>4919</v>
      </c>
      <c r="FIB4" t="s">
        <v>4920</v>
      </c>
      <c r="FIC4" t="s">
        <v>4921</v>
      </c>
      <c r="FID4" t="s">
        <v>4922</v>
      </c>
      <c r="FIE4" t="s">
        <v>4923</v>
      </c>
      <c r="FIF4" t="s">
        <v>4924</v>
      </c>
      <c r="FIG4" t="s">
        <v>4925</v>
      </c>
      <c r="FIH4" t="s">
        <v>4926</v>
      </c>
      <c r="FII4" t="s">
        <v>4927</v>
      </c>
      <c r="FIJ4" t="s">
        <v>4928</v>
      </c>
      <c r="FIK4" t="s">
        <v>4929</v>
      </c>
      <c r="FIL4" t="s">
        <v>4930</v>
      </c>
      <c r="FIM4" t="s">
        <v>4931</v>
      </c>
      <c r="FIN4" t="s">
        <v>4932</v>
      </c>
      <c r="FIO4" t="s">
        <v>4933</v>
      </c>
      <c r="FIP4" t="s">
        <v>4934</v>
      </c>
      <c r="FIQ4" t="s">
        <v>4935</v>
      </c>
      <c r="FIR4" t="s">
        <v>4936</v>
      </c>
      <c r="FIS4" t="s">
        <v>4937</v>
      </c>
      <c r="FIT4" t="s">
        <v>4938</v>
      </c>
      <c r="FIU4" t="s">
        <v>4939</v>
      </c>
      <c r="FIV4" t="s">
        <v>4940</v>
      </c>
      <c r="FIW4" t="s">
        <v>4941</v>
      </c>
      <c r="FIX4" t="s">
        <v>4942</v>
      </c>
      <c r="FIY4" t="s">
        <v>4943</v>
      </c>
      <c r="FIZ4" t="s">
        <v>4944</v>
      </c>
      <c r="FJA4" t="s">
        <v>4945</v>
      </c>
      <c r="FJB4" t="s">
        <v>4946</v>
      </c>
      <c r="FJC4" t="s">
        <v>4947</v>
      </c>
      <c r="FJD4" t="s">
        <v>4948</v>
      </c>
      <c r="FJE4" t="s">
        <v>4949</v>
      </c>
      <c r="FJF4" t="s">
        <v>4950</v>
      </c>
      <c r="FJG4" t="s">
        <v>4951</v>
      </c>
      <c r="FJH4" t="s">
        <v>4952</v>
      </c>
      <c r="FJI4" t="s">
        <v>4953</v>
      </c>
      <c r="FJJ4" t="s">
        <v>4954</v>
      </c>
      <c r="FJK4" t="s">
        <v>4955</v>
      </c>
      <c r="FJL4" t="s">
        <v>4956</v>
      </c>
      <c r="FJM4" t="s">
        <v>4957</v>
      </c>
      <c r="FJN4" t="s">
        <v>4958</v>
      </c>
      <c r="FJO4" t="s">
        <v>4959</v>
      </c>
      <c r="FJP4" t="s">
        <v>4960</v>
      </c>
      <c r="FJQ4" t="s">
        <v>4961</v>
      </c>
      <c r="FJR4" t="s">
        <v>4962</v>
      </c>
      <c r="FJS4" t="s">
        <v>4963</v>
      </c>
      <c r="FJT4" t="s">
        <v>4964</v>
      </c>
      <c r="FJU4" t="s">
        <v>4965</v>
      </c>
      <c r="FJV4" t="s">
        <v>4966</v>
      </c>
      <c r="FJW4" t="s">
        <v>4967</v>
      </c>
      <c r="FJX4" t="s">
        <v>4968</v>
      </c>
      <c r="FJY4" t="s">
        <v>4969</v>
      </c>
      <c r="FJZ4" t="s">
        <v>4970</v>
      </c>
      <c r="FKA4" t="s">
        <v>4971</v>
      </c>
      <c r="FKB4" t="s">
        <v>4972</v>
      </c>
      <c r="FKC4" t="s">
        <v>4973</v>
      </c>
      <c r="FKD4" t="s">
        <v>4974</v>
      </c>
      <c r="FKE4" t="s">
        <v>4975</v>
      </c>
      <c r="FKF4" t="s">
        <v>4976</v>
      </c>
      <c r="FKG4" t="s">
        <v>4977</v>
      </c>
      <c r="FKH4" t="s">
        <v>4978</v>
      </c>
      <c r="FKI4" t="s">
        <v>4979</v>
      </c>
      <c r="FKJ4" t="s">
        <v>4980</v>
      </c>
      <c r="FKK4" t="s">
        <v>4981</v>
      </c>
      <c r="FKL4" t="s">
        <v>4982</v>
      </c>
      <c r="FKM4" t="s">
        <v>4983</v>
      </c>
      <c r="FKN4" t="s">
        <v>4984</v>
      </c>
      <c r="FKO4" t="s">
        <v>4985</v>
      </c>
      <c r="FKP4" t="s">
        <v>4986</v>
      </c>
      <c r="FKQ4" t="s">
        <v>4987</v>
      </c>
      <c r="FKR4" t="s">
        <v>4988</v>
      </c>
      <c r="FKS4" t="s">
        <v>4989</v>
      </c>
      <c r="FKT4" t="s">
        <v>4990</v>
      </c>
      <c r="FKU4" t="s">
        <v>4991</v>
      </c>
      <c r="FKV4" t="s">
        <v>4992</v>
      </c>
      <c r="FKW4" t="s">
        <v>4993</v>
      </c>
      <c r="FKX4" t="s">
        <v>4994</v>
      </c>
      <c r="FKY4" t="s">
        <v>4995</v>
      </c>
      <c r="FKZ4" t="s">
        <v>4996</v>
      </c>
      <c r="FLA4" t="s">
        <v>4997</v>
      </c>
      <c r="FLB4" t="s">
        <v>4998</v>
      </c>
      <c r="FLC4" t="s">
        <v>4999</v>
      </c>
      <c r="FLD4" t="s">
        <v>5000</v>
      </c>
      <c r="FLE4" t="s">
        <v>5001</v>
      </c>
      <c r="FLF4" t="s">
        <v>5002</v>
      </c>
      <c r="FLG4" t="s">
        <v>5003</v>
      </c>
      <c r="FLH4" t="s">
        <v>5004</v>
      </c>
      <c r="FLI4" t="s">
        <v>5005</v>
      </c>
      <c r="FLJ4" t="s">
        <v>5006</v>
      </c>
      <c r="FLK4" t="s">
        <v>5007</v>
      </c>
      <c r="FLL4" t="s">
        <v>5008</v>
      </c>
      <c r="FLM4" t="s">
        <v>5009</v>
      </c>
      <c r="FLN4" t="s">
        <v>5010</v>
      </c>
      <c r="FLO4" t="s">
        <v>5011</v>
      </c>
      <c r="FLP4" t="s">
        <v>5012</v>
      </c>
      <c r="FLQ4" t="s">
        <v>5013</v>
      </c>
      <c r="FLR4" t="s">
        <v>5014</v>
      </c>
      <c r="FLS4" t="s">
        <v>5015</v>
      </c>
      <c r="FLT4" t="s">
        <v>5016</v>
      </c>
      <c r="FLU4" t="s">
        <v>5017</v>
      </c>
      <c r="FLV4" t="s">
        <v>5018</v>
      </c>
      <c r="FLW4" t="s">
        <v>5019</v>
      </c>
      <c r="FLX4" t="s">
        <v>5020</v>
      </c>
      <c r="FLY4" t="s">
        <v>5021</v>
      </c>
      <c r="FLZ4" t="s">
        <v>5022</v>
      </c>
      <c r="FMA4" t="s">
        <v>5023</v>
      </c>
      <c r="FMB4" t="s">
        <v>5024</v>
      </c>
      <c r="FMC4" t="s">
        <v>5025</v>
      </c>
      <c r="FMD4" t="s">
        <v>5026</v>
      </c>
      <c r="FME4" t="s">
        <v>5027</v>
      </c>
      <c r="FMF4" t="s">
        <v>5028</v>
      </c>
      <c r="FMG4" t="s">
        <v>5029</v>
      </c>
      <c r="FMH4" t="s">
        <v>5030</v>
      </c>
      <c r="FMI4" t="s">
        <v>5031</v>
      </c>
      <c r="FMJ4" t="s">
        <v>5032</v>
      </c>
      <c r="FMK4" t="s">
        <v>5033</v>
      </c>
      <c r="FML4" t="s">
        <v>5034</v>
      </c>
      <c r="FMM4" t="s">
        <v>5035</v>
      </c>
      <c r="FMN4" t="s">
        <v>5036</v>
      </c>
      <c r="FMO4" t="s">
        <v>5037</v>
      </c>
      <c r="FMP4" t="s">
        <v>5038</v>
      </c>
      <c r="FMQ4" t="s">
        <v>5039</v>
      </c>
      <c r="FMR4" t="s">
        <v>5040</v>
      </c>
      <c r="FMS4" t="s">
        <v>5041</v>
      </c>
      <c r="FMT4" t="s">
        <v>5042</v>
      </c>
      <c r="FMU4" t="s">
        <v>5043</v>
      </c>
      <c r="FMV4" t="s">
        <v>5044</v>
      </c>
      <c r="FMW4" t="s">
        <v>5045</v>
      </c>
      <c r="FMX4" t="s">
        <v>5046</v>
      </c>
      <c r="FMY4" t="s">
        <v>5047</v>
      </c>
      <c r="FMZ4" t="s">
        <v>5048</v>
      </c>
      <c r="FNA4" t="s">
        <v>5049</v>
      </c>
      <c r="FNB4" t="s">
        <v>5050</v>
      </c>
      <c r="FNC4" t="s">
        <v>5051</v>
      </c>
      <c r="FND4" t="s">
        <v>5052</v>
      </c>
      <c r="FNE4" t="s">
        <v>5053</v>
      </c>
      <c r="FNF4" t="s">
        <v>5054</v>
      </c>
      <c r="FNG4" t="s">
        <v>5055</v>
      </c>
      <c r="FNH4" t="s">
        <v>5056</v>
      </c>
      <c r="FNI4" t="s">
        <v>5057</v>
      </c>
      <c r="FNJ4" t="s">
        <v>5058</v>
      </c>
      <c r="FNK4" t="s">
        <v>5059</v>
      </c>
      <c r="FNL4" t="s">
        <v>5060</v>
      </c>
      <c r="FNM4" t="s">
        <v>5061</v>
      </c>
      <c r="FNN4" t="s">
        <v>5062</v>
      </c>
      <c r="FNO4" t="s">
        <v>5063</v>
      </c>
      <c r="FNP4" t="s">
        <v>5064</v>
      </c>
      <c r="FNQ4" t="s">
        <v>5065</v>
      </c>
      <c r="FNR4" t="s">
        <v>5066</v>
      </c>
      <c r="FNS4" t="s">
        <v>5067</v>
      </c>
      <c r="FNT4" t="s">
        <v>5068</v>
      </c>
      <c r="FNU4" t="s">
        <v>5069</v>
      </c>
      <c r="FNV4" t="s">
        <v>5070</v>
      </c>
      <c r="FNW4" t="s">
        <v>5071</v>
      </c>
      <c r="FNX4" t="s">
        <v>5072</v>
      </c>
      <c r="FNY4" t="s">
        <v>5073</v>
      </c>
      <c r="FNZ4" t="s">
        <v>5074</v>
      </c>
      <c r="FOA4" t="s">
        <v>5075</v>
      </c>
      <c r="FOB4" t="s">
        <v>5076</v>
      </c>
      <c r="FOC4" t="s">
        <v>5077</v>
      </c>
      <c r="FOD4" t="s">
        <v>5078</v>
      </c>
      <c r="FOE4" t="s">
        <v>5079</v>
      </c>
      <c r="FOF4" t="s">
        <v>5080</v>
      </c>
      <c r="FOG4" t="s">
        <v>5081</v>
      </c>
      <c r="FOH4" t="s">
        <v>5082</v>
      </c>
      <c r="FOI4" t="s">
        <v>5083</v>
      </c>
      <c r="FOJ4" t="s">
        <v>5084</v>
      </c>
      <c r="FOK4" t="s">
        <v>5085</v>
      </c>
      <c r="FOL4" t="s">
        <v>5086</v>
      </c>
      <c r="FOM4" t="s">
        <v>5087</v>
      </c>
      <c r="FON4" t="s">
        <v>5088</v>
      </c>
      <c r="FOO4" t="s">
        <v>5089</v>
      </c>
      <c r="FOP4" t="s">
        <v>5090</v>
      </c>
      <c r="FOQ4" t="s">
        <v>5091</v>
      </c>
      <c r="FOR4" t="s">
        <v>5092</v>
      </c>
      <c r="FOS4" t="s">
        <v>5093</v>
      </c>
      <c r="FOT4" t="s">
        <v>5094</v>
      </c>
      <c r="FOU4" t="s">
        <v>5095</v>
      </c>
      <c r="FOV4" t="s">
        <v>5096</v>
      </c>
      <c r="FOW4" t="s">
        <v>5097</v>
      </c>
      <c r="FOX4" t="s">
        <v>5098</v>
      </c>
      <c r="FOY4" t="s">
        <v>5099</v>
      </c>
      <c r="FOZ4" t="s">
        <v>5100</v>
      </c>
      <c r="FPA4" t="s">
        <v>5101</v>
      </c>
      <c r="FPB4" t="s">
        <v>5102</v>
      </c>
      <c r="FPC4" t="s">
        <v>5103</v>
      </c>
      <c r="FPD4" t="s">
        <v>5104</v>
      </c>
      <c r="FPE4" t="s">
        <v>5105</v>
      </c>
      <c r="FPF4" t="s">
        <v>5106</v>
      </c>
      <c r="FPG4" t="s">
        <v>5107</v>
      </c>
      <c r="FPH4" t="s">
        <v>5108</v>
      </c>
      <c r="FPI4" t="s">
        <v>5109</v>
      </c>
      <c r="FPJ4" t="s">
        <v>5110</v>
      </c>
      <c r="FPK4" t="s">
        <v>5111</v>
      </c>
      <c r="FPL4" t="s">
        <v>5112</v>
      </c>
      <c r="FPM4" t="s">
        <v>5113</v>
      </c>
      <c r="FPN4" t="s">
        <v>5114</v>
      </c>
      <c r="FPO4" t="s">
        <v>5115</v>
      </c>
      <c r="FPP4" t="s">
        <v>5116</v>
      </c>
      <c r="FPQ4" t="s">
        <v>5117</v>
      </c>
      <c r="FPR4" t="s">
        <v>5118</v>
      </c>
      <c r="FPS4" t="s">
        <v>5119</v>
      </c>
      <c r="FPT4" t="s">
        <v>5120</v>
      </c>
      <c r="FPU4" t="s">
        <v>5121</v>
      </c>
      <c r="FPV4" t="s">
        <v>5122</v>
      </c>
      <c r="FPW4" t="s">
        <v>5123</v>
      </c>
      <c r="FPX4" t="s">
        <v>5124</v>
      </c>
      <c r="FPY4" t="s">
        <v>5125</v>
      </c>
      <c r="FPZ4" t="s">
        <v>5126</v>
      </c>
      <c r="FQA4" t="s">
        <v>5127</v>
      </c>
      <c r="FQB4" t="s">
        <v>5128</v>
      </c>
      <c r="FQC4" t="s">
        <v>5129</v>
      </c>
      <c r="FQD4" t="s">
        <v>5130</v>
      </c>
      <c r="FQE4" t="s">
        <v>5131</v>
      </c>
      <c r="FQF4" t="s">
        <v>5132</v>
      </c>
      <c r="FQG4" t="s">
        <v>5133</v>
      </c>
      <c r="FQH4" t="s">
        <v>5134</v>
      </c>
      <c r="FQI4" t="s">
        <v>5135</v>
      </c>
      <c r="FQJ4" t="s">
        <v>5136</v>
      </c>
      <c r="FQK4" t="s">
        <v>5137</v>
      </c>
      <c r="FQL4" t="s">
        <v>5138</v>
      </c>
      <c r="FQM4" t="s">
        <v>5139</v>
      </c>
      <c r="FQN4" t="s">
        <v>5140</v>
      </c>
      <c r="FQO4" t="s">
        <v>5141</v>
      </c>
      <c r="FQP4" t="s">
        <v>5142</v>
      </c>
      <c r="FQQ4" t="s">
        <v>5143</v>
      </c>
      <c r="FQR4" t="s">
        <v>5144</v>
      </c>
      <c r="FQS4" t="s">
        <v>5145</v>
      </c>
      <c r="FQT4" t="s">
        <v>5146</v>
      </c>
      <c r="FQU4" t="s">
        <v>5147</v>
      </c>
      <c r="FQV4" t="s">
        <v>5148</v>
      </c>
      <c r="FQW4" t="s">
        <v>5149</v>
      </c>
      <c r="FQX4" t="s">
        <v>5150</v>
      </c>
      <c r="FQY4" t="s">
        <v>5151</v>
      </c>
      <c r="FQZ4" t="s">
        <v>5152</v>
      </c>
      <c r="FRA4" t="s">
        <v>5153</v>
      </c>
      <c r="FRB4" t="s">
        <v>5154</v>
      </c>
      <c r="FRC4" t="s">
        <v>5155</v>
      </c>
      <c r="FRD4" t="s">
        <v>5156</v>
      </c>
      <c r="FRE4" t="s">
        <v>5157</v>
      </c>
      <c r="FRF4" t="s">
        <v>5158</v>
      </c>
      <c r="FRG4" t="s">
        <v>5159</v>
      </c>
      <c r="FRH4" t="s">
        <v>5160</v>
      </c>
      <c r="FRI4" t="s">
        <v>5161</v>
      </c>
      <c r="FRJ4" t="s">
        <v>5162</v>
      </c>
      <c r="FRK4" t="s">
        <v>5163</v>
      </c>
      <c r="FRL4" t="s">
        <v>5164</v>
      </c>
      <c r="FRM4" t="s">
        <v>5165</v>
      </c>
      <c r="FRN4" t="s">
        <v>5166</v>
      </c>
      <c r="FRO4" t="s">
        <v>5167</v>
      </c>
      <c r="FRP4" t="s">
        <v>5168</v>
      </c>
      <c r="FRQ4" t="s">
        <v>5169</v>
      </c>
      <c r="FRR4" t="s">
        <v>5170</v>
      </c>
      <c r="FRS4" t="s">
        <v>5171</v>
      </c>
      <c r="FRT4" t="s">
        <v>5172</v>
      </c>
      <c r="FRU4" t="s">
        <v>5173</v>
      </c>
      <c r="FRV4" t="s">
        <v>5174</v>
      </c>
      <c r="FRW4" t="s">
        <v>5175</v>
      </c>
      <c r="FRX4" t="s">
        <v>5176</v>
      </c>
      <c r="FRY4" t="s">
        <v>5177</v>
      </c>
      <c r="FRZ4" t="s">
        <v>5178</v>
      </c>
      <c r="FSA4" t="s">
        <v>5179</v>
      </c>
      <c r="FSB4" t="s">
        <v>5180</v>
      </c>
      <c r="FSC4" t="s">
        <v>5181</v>
      </c>
      <c r="FSD4" t="s">
        <v>5182</v>
      </c>
      <c r="FSE4" t="s">
        <v>5183</v>
      </c>
      <c r="FSF4" t="s">
        <v>5184</v>
      </c>
      <c r="FSG4" t="s">
        <v>5185</v>
      </c>
      <c r="FSH4" t="s">
        <v>5186</v>
      </c>
      <c r="FSI4" t="s">
        <v>5187</v>
      </c>
      <c r="FSJ4" t="s">
        <v>5188</v>
      </c>
      <c r="FSK4" t="s">
        <v>5189</v>
      </c>
      <c r="FSL4" t="s">
        <v>5190</v>
      </c>
      <c r="FSM4" t="s">
        <v>5191</v>
      </c>
      <c r="FSN4" t="s">
        <v>5192</v>
      </c>
      <c r="FSO4" t="s">
        <v>5193</v>
      </c>
      <c r="FSP4" t="s">
        <v>5194</v>
      </c>
      <c r="FSQ4" t="s">
        <v>5195</v>
      </c>
      <c r="FSR4" t="s">
        <v>5196</v>
      </c>
      <c r="FSS4" t="s">
        <v>5197</v>
      </c>
      <c r="FST4" t="s">
        <v>5198</v>
      </c>
      <c r="FSU4" t="s">
        <v>5199</v>
      </c>
      <c r="FSV4" t="s">
        <v>5200</v>
      </c>
      <c r="FSW4" t="s">
        <v>5201</v>
      </c>
      <c r="FSX4" t="s">
        <v>5202</v>
      </c>
      <c r="FSY4" t="s">
        <v>5203</v>
      </c>
      <c r="FSZ4" t="s">
        <v>5204</v>
      </c>
      <c r="FTA4" t="s">
        <v>5205</v>
      </c>
      <c r="FTB4" t="s">
        <v>5206</v>
      </c>
      <c r="FTC4" t="s">
        <v>5207</v>
      </c>
      <c r="FTD4" t="s">
        <v>5208</v>
      </c>
      <c r="FTE4" t="s">
        <v>5209</v>
      </c>
      <c r="FTF4" t="s">
        <v>5210</v>
      </c>
      <c r="FTG4" t="s">
        <v>5211</v>
      </c>
      <c r="FTH4" t="s">
        <v>5212</v>
      </c>
      <c r="FTI4" t="s">
        <v>5213</v>
      </c>
      <c r="FTJ4" t="s">
        <v>5214</v>
      </c>
      <c r="FTK4" t="s">
        <v>5215</v>
      </c>
      <c r="FTL4" t="s">
        <v>5216</v>
      </c>
      <c r="FTM4" t="s">
        <v>5217</v>
      </c>
      <c r="FTN4" t="s">
        <v>5218</v>
      </c>
      <c r="FTO4" t="s">
        <v>5219</v>
      </c>
      <c r="FTP4" t="s">
        <v>5220</v>
      </c>
      <c r="FTQ4" t="s">
        <v>5221</v>
      </c>
      <c r="FTR4" t="s">
        <v>5222</v>
      </c>
      <c r="FTS4" t="s">
        <v>5223</v>
      </c>
      <c r="FTT4" t="s">
        <v>5224</v>
      </c>
      <c r="FTU4" t="s">
        <v>5225</v>
      </c>
      <c r="FTV4" t="s">
        <v>5226</v>
      </c>
      <c r="FTW4" t="s">
        <v>5227</v>
      </c>
      <c r="FTX4" t="s">
        <v>5228</v>
      </c>
      <c r="FTY4" t="s">
        <v>5229</v>
      </c>
      <c r="FTZ4" t="s">
        <v>5230</v>
      </c>
      <c r="FUA4" t="s">
        <v>5231</v>
      </c>
      <c r="FUB4" t="s">
        <v>5232</v>
      </c>
      <c r="FUC4" t="s">
        <v>5233</v>
      </c>
      <c r="FUD4" t="s">
        <v>5234</v>
      </c>
      <c r="FUE4" t="s">
        <v>5235</v>
      </c>
      <c r="FUF4" t="s">
        <v>5236</v>
      </c>
      <c r="FUG4" t="s">
        <v>5237</v>
      </c>
      <c r="FUH4" t="s">
        <v>5238</v>
      </c>
      <c r="FUI4" t="s">
        <v>5239</v>
      </c>
      <c r="FUJ4" t="s">
        <v>5240</v>
      </c>
      <c r="FUK4" t="s">
        <v>5241</v>
      </c>
      <c r="FUL4" t="s">
        <v>5242</v>
      </c>
      <c r="FUM4" t="s">
        <v>5243</v>
      </c>
      <c r="FUN4" t="s">
        <v>5244</v>
      </c>
      <c r="FUO4" t="s">
        <v>5245</v>
      </c>
      <c r="FUP4" t="s">
        <v>5246</v>
      </c>
      <c r="FUQ4" t="s">
        <v>5247</v>
      </c>
      <c r="FUR4" t="s">
        <v>5248</v>
      </c>
      <c r="FUS4" t="s">
        <v>5249</v>
      </c>
      <c r="FUT4" t="s">
        <v>5250</v>
      </c>
      <c r="FUU4" t="s">
        <v>5251</v>
      </c>
      <c r="FUV4" t="s">
        <v>5252</v>
      </c>
      <c r="FUW4" t="s">
        <v>5253</v>
      </c>
      <c r="FUX4" t="s">
        <v>5254</v>
      </c>
      <c r="FUY4" t="s">
        <v>5255</v>
      </c>
      <c r="FUZ4" t="s">
        <v>5256</v>
      </c>
      <c r="FVA4" t="s">
        <v>5257</v>
      </c>
      <c r="FVB4" t="s">
        <v>5258</v>
      </c>
      <c r="FVC4" t="s">
        <v>5259</v>
      </c>
      <c r="FVD4" t="s">
        <v>5260</v>
      </c>
      <c r="FVE4" t="s">
        <v>5261</v>
      </c>
      <c r="FVF4" t="s">
        <v>5262</v>
      </c>
      <c r="FVG4" t="s">
        <v>5263</v>
      </c>
      <c r="FVH4" t="s">
        <v>5264</v>
      </c>
      <c r="FVI4" t="s">
        <v>5265</v>
      </c>
      <c r="FVJ4" t="s">
        <v>5266</v>
      </c>
      <c r="FVK4" t="s">
        <v>5267</v>
      </c>
      <c r="FVL4" t="s">
        <v>5268</v>
      </c>
      <c r="FVM4" t="s">
        <v>5269</v>
      </c>
      <c r="FVN4" t="s">
        <v>5270</v>
      </c>
      <c r="FVO4" t="s">
        <v>5271</v>
      </c>
      <c r="FVP4" t="s">
        <v>5272</v>
      </c>
      <c r="FVQ4" t="s">
        <v>5273</v>
      </c>
      <c r="FVR4" t="s">
        <v>5274</v>
      </c>
      <c r="FVS4" t="s">
        <v>5275</v>
      </c>
      <c r="FVT4" t="s">
        <v>5276</v>
      </c>
      <c r="FVU4" t="s">
        <v>5277</v>
      </c>
      <c r="FVV4" t="s">
        <v>5278</v>
      </c>
      <c r="FVW4" t="s">
        <v>5279</v>
      </c>
      <c r="FVX4" t="s">
        <v>5280</v>
      </c>
      <c r="FVY4" t="s">
        <v>5281</v>
      </c>
      <c r="FVZ4" t="s">
        <v>5282</v>
      </c>
      <c r="FWA4" t="s">
        <v>5283</v>
      </c>
      <c r="FWB4" t="s">
        <v>5284</v>
      </c>
      <c r="FWC4" t="s">
        <v>5285</v>
      </c>
      <c r="FWD4" t="s">
        <v>5286</v>
      </c>
      <c r="FWE4" t="s">
        <v>5287</v>
      </c>
      <c r="FWF4" t="s">
        <v>5288</v>
      </c>
      <c r="FWG4" t="s">
        <v>5289</v>
      </c>
      <c r="FWH4" t="s">
        <v>5290</v>
      </c>
      <c r="FWI4" t="s">
        <v>5291</v>
      </c>
      <c r="FWJ4" t="s">
        <v>5292</v>
      </c>
      <c r="FWK4" t="s">
        <v>5293</v>
      </c>
      <c r="FWL4" t="s">
        <v>5294</v>
      </c>
      <c r="FWM4" t="s">
        <v>5295</v>
      </c>
      <c r="FWN4" t="s">
        <v>5296</v>
      </c>
      <c r="FWO4" t="s">
        <v>5297</v>
      </c>
      <c r="FWP4" t="s">
        <v>5298</v>
      </c>
      <c r="FWQ4" t="s">
        <v>5299</v>
      </c>
      <c r="FWR4" t="s">
        <v>5300</v>
      </c>
      <c r="FWS4" t="s">
        <v>5301</v>
      </c>
      <c r="FWT4" t="s">
        <v>5302</v>
      </c>
      <c r="FWU4" t="s">
        <v>5303</v>
      </c>
      <c r="FWV4" t="s">
        <v>5304</v>
      </c>
      <c r="FWW4" t="s">
        <v>5305</v>
      </c>
      <c r="FWX4" t="s">
        <v>5306</v>
      </c>
      <c r="FWY4" t="s">
        <v>5307</v>
      </c>
      <c r="FWZ4" t="s">
        <v>5308</v>
      </c>
      <c r="FXA4" t="s">
        <v>5309</v>
      </c>
      <c r="FXB4" t="s">
        <v>5310</v>
      </c>
      <c r="FXC4" t="s">
        <v>5311</v>
      </c>
      <c r="FXD4" t="s">
        <v>5312</v>
      </c>
      <c r="FXE4" t="s">
        <v>5313</v>
      </c>
      <c r="FXF4" t="s">
        <v>5314</v>
      </c>
      <c r="FXG4" t="s">
        <v>5315</v>
      </c>
      <c r="FXH4" t="s">
        <v>5316</v>
      </c>
      <c r="FXI4" t="s">
        <v>5317</v>
      </c>
      <c r="FXJ4" t="s">
        <v>5318</v>
      </c>
      <c r="FXK4" t="s">
        <v>5319</v>
      </c>
      <c r="FXL4" t="s">
        <v>5320</v>
      </c>
      <c r="FXM4" t="s">
        <v>5321</v>
      </c>
      <c r="FXN4" t="s">
        <v>5322</v>
      </c>
      <c r="FXO4" t="s">
        <v>5323</v>
      </c>
      <c r="FXP4" t="s">
        <v>5324</v>
      </c>
      <c r="FXQ4" t="s">
        <v>5325</v>
      </c>
      <c r="FXR4" t="s">
        <v>5326</v>
      </c>
      <c r="FXS4" t="s">
        <v>5327</v>
      </c>
      <c r="FXT4" t="s">
        <v>5328</v>
      </c>
      <c r="FXU4" t="s">
        <v>5329</v>
      </c>
      <c r="FXV4" t="s">
        <v>5330</v>
      </c>
      <c r="FXW4" t="s">
        <v>5331</v>
      </c>
      <c r="FXX4" t="s">
        <v>5332</v>
      </c>
      <c r="FXY4" t="s">
        <v>5333</v>
      </c>
      <c r="FXZ4" t="s">
        <v>5334</v>
      </c>
      <c r="FYA4" t="s">
        <v>5335</v>
      </c>
      <c r="FYB4" t="s">
        <v>5336</v>
      </c>
      <c r="FYC4" t="s">
        <v>5337</v>
      </c>
      <c r="FYD4" t="s">
        <v>5338</v>
      </c>
      <c r="FYE4" t="s">
        <v>5339</v>
      </c>
      <c r="FYF4" t="s">
        <v>5340</v>
      </c>
      <c r="FYG4" t="s">
        <v>5341</v>
      </c>
      <c r="FYH4" t="s">
        <v>5342</v>
      </c>
      <c r="FYI4" t="s">
        <v>5343</v>
      </c>
      <c r="FYJ4" t="s">
        <v>5344</v>
      </c>
      <c r="FYK4" t="s">
        <v>5345</v>
      </c>
      <c r="FYL4" t="s">
        <v>5346</v>
      </c>
      <c r="FYM4" t="s">
        <v>5347</v>
      </c>
      <c r="FYN4" t="s">
        <v>5348</v>
      </c>
      <c r="FYO4" t="s">
        <v>5349</v>
      </c>
      <c r="FYP4" t="s">
        <v>5350</v>
      </c>
      <c r="FYQ4" t="s">
        <v>5351</v>
      </c>
      <c r="FYR4" t="s">
        <v>5352</v>
      </c>
      <c r="FYS4" t="s">
        <v>5353</v>
      </c>
      <c r="FYT4" t="s">
        <v>5354</v>
      </c>
      <c r="FYU4" t="s">
        <v>5355</v>
      </c>
      <c r="FYV4" t="s">
        <v>5356</v>
      </c>
      <c r="FYW4" t="s">
        <v>5357</v>
      </c>
      <c r="FYX4" t="s">
        <v>5358</v>
      </c>
      <c r="FYY4" t="s">
        <v>5359</v>
      </c>
      <c r="FYZ4" t="s">
        <v>5360</v>
      </c>
      <c r="FZA4" t="s">
        <v>5361</v>
      </c>
      <c r="FZB4" t="s">
        <v>5362</v>
      </c>
      <c r="FZC4" t="s">
        <v>5363</v>
      </c>
      <c r="FZD4" t="s">
        <v>5364</v>
      </c>
      <c r="FZE4" t="s">
        <v>5365</v>
      </c>
      <c r="FZF4" t="s">
        <v>5366</v>
      </c>
      <c r="FZG4" t="s">
        <v>5367</v>
      </c>
      <c r="FZH4" t="s">
        <v>5368</v>
      </c>
      <c r="FZI4" t="s">
        <v>5369</v>
      </c>
      <c r="FZJ4" t="s">
        <v>5370</v>
      </c>
      <c r="FZK4" t="s">
        <v>5371</v>
      </c>
      <c r="FZL4" t="s">
        <v>5372</v>
      </c>
      <c r="FZM4" t="s">
        <v>5373</v>
      </c>
      <c r="FZN4" t="s">
        <v>5374</v>
      </c>
      <c r="FZO4" t="s">
        <v>5375</v>
      </c>
      <c r="FZP4" t="s">
        <v>5376</v>
      </c>
      <c r="FZQ4" t="s">
        <v>5377</v>
      </c>
      <c r="FZR4" t="s">
        <v>5378</v>
      </c>
      <c r="FZS4" t="s">
        <v>5379</v>
      </c>
      <c r="FZT4" t="s">
        <v>5380</v>
      </c>
      <c r="FZU4" t="s">
        <v>5381</v>
      </c>
      <c r="FZV4" t="s">
        <v>5382</v>
      </c>
      <c r="FZW4" t="s">
        <v>5383</v>
      </c>
      <c r="FZX4" t="s">
        <v>5384</v>
      </c>
      <c r="FZY4" t="s">
        <v>5385</v>
      </c>
      <c r="FZZ4" t="s">
        <v>5386</v>
      </c>
      <c r="GAA4" t="s">
        <v>5387</v>
      </c>
      <c r="GAB4" t="s">
        <v>5388</v>
      </c>
      <c r="GAC4" t="s">
        <v>5389</v>
      </c>
      <c r="GAD4" t="s">
        <v>5390</v>
      </c>
      <c r="GAE4" t="s">
        <v>5391</v>
      </c>
      <c r="GAF4" t="s">
        <v>5392</v>
      </c>
      <c r="GAG4" t="s">
        <v>5393</v>
      </c>
      <c r="GAH4" t="s">
        <v>5394</v>
      </c>
      <c r="GAI4" t="s">
        <v>5395</v>
      </c>
      <c r="GAJ4" t="s">
        <v>5396</v>
      </c>
      <c r="GAK4" t="s">
        <v>5397</v>
      </c>
      <c r="GAL4" t="s">
        <v>5398</v>
      </c>
      <c r="GAM4" t="s">
        <v>5399</v>
      </c>
      <c r="GAN4" t="s">
        <v>5400</v>
      </c>
      <c r="GAO4" t="s">
        <v>5401</v>
      </c>
      <c r="GAP4" t="s">
        <v>5402</v>
      </c>
      <c r="GAQ4" t="s">
        <v>5403</v>
      </c>
      <c r="GAR4" t="s">
        <v>5404</v>
      </c>
      <c r="GAS4" t="s">
        <v>5405</v>
      </c>
      <c r="GAT4" t="s">
        <v>5406</v>
      </c>
      <c r="GAU4" t="s">
        <v>5407</v>
      </c>
      <c r="GAV4" t="s">
        <v>5408</v>
      </c>
      <c r="GAW4" t="s">
        <v>5409</v>
      </c>
      <c r="GAX4" t="s">
        <v>5410</v>
      </c>
      <c r="GAY4" t="s">
        <v>5411</v>
      </c>
      <c r="GAZ4" t="s">
        <v>5412</v>
      </c>
      <c r="GBA4" t="s">
        <v>5413</v>
      </c>
      <c r="GBB4" t="s">
        <v>5414</v>
      </c>
      <c r="GBC4" t="s">
        <v>5415</v>
      </c>
      <c r="GBD4" t="s">
        <v>5416</v>
      </c>
      <c r="GBE4" t="s">
        <v>5417</v>
      </c>
      <c r="GBF4" t="s">
        <v>5418</v>
      </c>
      <c r="GBG4" t="s">
        <v>5419</v>
      </c>
      <c r="GBH4" t="s">
        <v>5420</v>
      </c>
      <c r="GBI4" t="s">
        <v>5421</v>
      </c>
      <c r="GBJ4" t="s">
        <v>5422</v>
      </c>
      <c r="GBK4" t="s">
        <v>5423</v>
      </c>
      <c r="GBL4" t="s">
        <v>5424</v>
      </c>
      <c r="GBM4" t="s">
        <v>5425</v>
      </c>
      <c r="GBN4" t="s">
        <v>5426</v>
      </c>
      <c r="GBO4" t="s">
        <v>5427</v>
      </c>
      <c r="GBP4" t="s">
        <v>5428</v>
      </c>
      <c r="GBQ4" t="s">
        <v>5429</v>
      </c>
      <c r="GBR4" t="s">
        <v>5430</v>
      </c>
      <c r="GBS4" t="s">
        <v>5431</v>
      </c>
      <c r="GBT4" t="s">
        <v>5432</v>
      </c>
      <c r="GBU4" t="s">
        <v>5433</v>
      </c>
      <c r="GBV4" t="s">
        <v>5434</v>
      </c>
      <c r="GBW4" t="s">
        <v>5435</v>
      </c>
      <c r="GBX4" t="s">
        <v>5436</v>
      </c>
      <c r="GBY4" t="s">
        <v>5437</v>
      </c>
      <c r="GBZ4" t="s">
        <v>5438</v>
      </c>
      <c r="GCA4" t="s">
        <v>5439</v>
      </c>
      <c r="GCB4" t="s">
        <v>5440</v>
      </c>
      <c r="GCC4" t="s">
        <v>5441</v>
      </c>
      <c r="GCD4" t="s">
        <v>5442</v>
      </c>
      <c r="GCE4" t="s">
        <v>5443</v>
      </c>
      <c r="GCF4" t="s">
        <v>5444</v>
      </c>
      <c r="GCG4" t="s">
        <v>5445</v>
      </c>
      <c r="GCH4" t="s">
        <v>5446</v>
      </c>
      <c r="GCI4" t="s">
        <v>5447</v>
      </c>
      <c r="GCJ4" t="s">
        <v>5448</v>
      </c>
      <c r="GCK4" t="s">
        <v>5449</v>
      </c>
      <c r="GCL4" t="s">
        <v>5450</v>
      </c>
      <c r="GCM4" t="s">
        <v>5451</v>
      </c>
      <c r="GCN4" t="s">
        <v>5452</v>
      </c>
      <c r="GCO4" t="s">
        <v>5453</v>
      </c>
      <c r="GCP4" t="s">
        <v>5454</v>
      </c>
      <c r="GCQ4" t="s">
        <v>5455</v>
      </c>
      <c r="GCR4" t="s">
        <v>5456</v>
      </c>
      <c r="GCS4" t="s">
        <v>5457</v>
      </c>
      <c r="GCT4" t="s">
        <v>5458</v>
      </c>
      <c r="GCU4" t="s">
        <v>5459</v>
      </c>
      <c r="GCV4" t="s">
        <v>5460</v>
      </c>
      <c r="GCW4" t="s">
        <v>5461</v>
      </c>
      <c r="GCX4" t="s">
        <v>5462</v>
      </c>
      <c r="GCY4" t="s">
        <v>5463</v>
      </c>
      <c r="GCZ4" t="s">
        <v>5464</v>
      </c>
      <c r="GDA4" t="s">
        <v>5465</v>
      </c>
      <c r="GDB4" t="s">
        <v>5466</v>
      </c>
      <c r="GDC4" t="s">
        <v>5467</v>
      </c>
      <c r="GDD4" t="s">
        <v>5468</v>
      </c>
      <c r="GDE4" t="s">
        <v>5469</v>
      </c>
      <c r="GDF4" t="s">
        <v>5470</v>
      </c>
      <c r="GDG4" t="s">
        <v>5471</v>
      </c>
      <c r="GDH4" t="s">
        <v>5472</v>
      </c>
      <c r="GDI4" t="s">
        <v>5473</v>
      </c>
      <c r="GDJ4" t="s">
        <v>5474</v>
      </c>
      <c r="GDK4" t="s">
        <v>5475</v>
      </c>
      <c r="GDL4" t="s">
        <v>5476</v>
      </c>
      <c r="GDM4" t="s">
        <v>5477</v>
      </c>
      <c r="GDN4" t="s">
        <v>5478</v>
      </c>
      <c r="GDO4" t="s">
        <v>5479</v>
      </c>
      <c r="GDP4" t="s">
        <v>5480</v>
      </c>
      <c r="GDQ4" t="s">
        <v>5481</v>
      </c>
      <c r="GDR4" t="s">
        <v>5482</v>
      </c>
      <c r="GDS4" t="s">
        <v>5483</v>
      </c>
      <c r="GDT4" t="s">
        <v>5484</v>
      </c>
      <c r="GDU4" t="s">
        <v>5485</v>
      </c>
      <c r="GDV4" t="s">
        <v>5486</v>
      </c>
      <c r="GDW4" t="s">
        <v>5487</v>
      </c>
      <c r="GDX4" t="s">
        <v>5488</v>
      </c>
      <c r="GDY4" t="s">
        <v>5489</v>
      </c>
      <c r="GDZ4" t="s">
        <v>5490</v>
      </c>
      <c r="GEA4" t="s">
        <v>5491</v>
      </c>
      <c r="GEB4" t="s">
        <v>5492</v>
      </c>
      <c r="GEC4" t="s">
        <v>5493</v>
      </c>
      <c r="GED4" t="s">
        <v>5494</v>
      </c>
      <c r="GEE4" t="s">
        <v>5495</v>
      </c>
      <c r="GEF4" t="s">
        <v>5496</v>
      </c>
      <c r="GEG4" t="s">
        <v>5497</v>
      </c>
      <c r="GEH4" t="s">
        <v>5498</v>
      </c>
      <c r="GEI4" t="s">
        <v>5499</v>
      </c>
      <c r="GEJ4" t="s">
        <v>5500</v>
      </c>
      <c r="GEK4" t="s">
        <v>5501</v>
      </c>
      <c r="GEL4" t="s">
        <v>5502</v>
      </c>
      <c r="GEM4" t="s">
        <v>5503</v>
      </c>
      <c r="GEN4" t="s">
        <v>5504</v>
      </c>
      <c r="GEO4" t="s">
        <v>5505</v>
      </c>
      <c r="GEP4" t="s">
        <v>5506</v>
      </c>
      <c r="GEQ4" t="s">
        <v>5507</v>
      </c>
      <c r="GER4" t="s">
        <v>5508</v>
      </c>
      <c r="GES4" t="s">
        <v>5509</v>
      </c>
      <c r="GET4" t="s">
        <v>5510</v>
      </c>
      <c r="GEU4" t="s">
        <v>5511</v>
      </c>
      <c r="GEV4" t="s">
        <v>5512</v>
      </c>
      <c r="GEW4" t="s">
        <v>5513</v>
      </c>
      <c r="GEX4" t="s">
        <v>5514</v>
      </c>
      <c r="GEY4" t="s">
        <v>5515</v>
      </c>
      <c r="GEZ4" t="s">
        <v>5516</v>
      </c>
      <c r="GFA4" t="s">
        <v>5517</v>
      </c>
      <c r="GFB4" t="s">
        <v>5518</v>
      </c>
      <c r="GFC4" t="s">
        <v>5519</v>
      </c>
      <c r="GFD4" t="s">
        <v>5520</v>
      </c>
      <c r="GFE4" t="s">
        <v>5521</v>
      </c>
      <c r="GFF4" t="s">
        <v>5522</v>
      </c>
      <c r="GFG4" t="s">
        <v>5523</v>
      </c>
      <c r="GFH4" t="s">
        <v>5524</v>
      </c>
      <c r="GFI4" t="s">
        <v>5525</v>
      </c>
      <c r="GFJ4" t="s">
        <v>5526</v>
      </c>
      <c r="GFK4" t="s">
        <v>5527</v>
      </c>
      <c r="GFL4" t="s">
        <v>5528</v>
      </c>
      <c r="GFM4" t="s">
        <v>5529</v>
      </c>
      <c r="GFN4" t="s">
        <v>5530</v>
      </c>
      <c r="GFO4" t="s">
        <v>5531</v>
      </c>
      <c r="GFP4" t="s">
        <v>5532</v>
      </c>
      <c r="GFQ4" t="s">
        <v>5533</v>
      </c>
      <c r="GFR4" t="s">
        <v>5534</v>
      </c>
      <c r="GFS4" t="s">
        <v>5535</v>
      </c>
      <c r="GFT4" t="s">
        <v>5536</v>
      </c>
      <c r="GFU4" t="s">
        <v>5537</v>
      </c>
      <c r="GFV4" t="s">
        <v>5538</v>
      </c>
      <c r="GFW4" t="s">
        <v>5539</v>
      </c>
      <c r="GFX4" t="s">
        <v>5540</v>
      </c>
      <c r="GFY4" t="s">
        <v>5541</v>
      </c>
      <c r="GFZ4" t="s">
        <v>5542</v>
      </c>
      <c r="GGA4" t="s">
        <v>5543</v>
      </c>
      <c r="GGB4" t="s">
        <v>5544</v>
      </c>
      <c r="GGC4" t="s">
        <v>5545</v>
      </c>
      <c r="GGD4" t="s">
        <v>5546</v>
      </c>
      <c r="GGE4" t="s">
        <v>5547</v>
      </c>
      <c r="GGF4" t="s">
        <v>5548</v>
      </c>
      <c r="GGG4" t="s">
        <v>5549</v>
      </c>
      <c r="GGH4" t="s">
        <v>5550</v>
      </c>
      <c r="GGI4" t="s">
        <v>5551</v>
      </c>
      <c r="GGJ4" t="s">
        <v>5552</v>
      </c>
      <c r="GGK4" t="s">
        <v>5553</v>
      </c>
      <c r="GGL4" t="s">
        <v>5554</v>
      </c>
      <c r="GGM4" t="s">
        <v>5555</v>
      </c>
      <c r="GGN4" t="s">
        <v>5556</v>
      </c>
      <c r="GGO4" t="s">
        <v>5557</v>
      </c>
      <c r="GGP4" t="s">
        <v>5558</v>
      </c>
      <c r="GGQ4" t="s">
        <v>5559</v>
      </c>
      <c r="GGR4" t="s">
        <v>5560</v>
      </c>
      <c r="GGS4" t="s">
        <v>5561</v>
      </c>
      <c r="GGT4" t="s">
        <v>5562</v>
      </c>
      <c r="GGU4" t="s">
        <v>5563</v>
      </c>
      <c r="GGV4" t="s">
        <v>5564</v>
      </c>
      <c r="GGW4" t="s">
        <v>5565</v>
      </c>
      <c r="GGX4" t="s">
        <v>5566</v>
      </c>
      <c r="GGY4" t="s">
        <v>5567</v>
      </c>
      <c r="GGZ4" t="s">
        <v>5568</v>
      </c>
      <c r="GHA4" t="s">
        <v>5569</v>
      </c>
      <c r="GHB4" t="s">
        <v>5570</v>
      </c>
      <c r="GHC4" t="s">
        <v>5571</v>
      </c>
      <c r="GHD4" t="s">
        <v>5572</v>
      </c>
      <c r="GHE4" t="s">
        <v>5573</v>
      </c>
      <c r="GHF4" t="s">
        <v>5574</v>
      </c>
      <c r="GHG4" t="s">
        <v>5575</v>
      </c>
      <c r="GHH4" t="s">
        <v>5576</v>
      </c>
      <c r="GHI4" t="s">
        <v>5577</v>
      </c>
      <c r="GHJ4" t="s">
        <v>5578</v>
      </c>
      <c r="GHK4" t="s">
        <v>5579</v>
      </c>
      <c r="GHL4" t="s">
        <v>5580</v>
      </c>
      <c r="GHM4" t="s">
        <v>5581</v>
      </c>
      <c r="GHN4" t="s">
        <v>5582</v>
      </c>
      <c r="GHO4" t="s">
        <v>5583</v>
      </c>
      <c r="GHP4" t="s">
        <v>5584</v>
      </c>
      <c r="GHQ4" t="s">
        <v>5585</v>
      </c>
      <c r="GHR4" t="s">
        <v>5586</v>
      </c>
      <c r="GHS4" t="s">
        <v>5587</v>
      </c>
      <c r="GHT4" t="s">
        <v>5588</v>
      </c>
      <c r="GHU4" t="s">
        <v>5589</v>
      </c>
      <c r="GHV4" t="s">
        <v>5590</v>
      </c>
      <c r="GHW4" t="s">
        <v>5591</v>
      </c>
      <c r="GHX4" t="s">
        <v>5592</v>
      </c>
      <c r="GHY4" t="s">
        <v>5593</v>
      </c>
      <c r="GHZ4" t="s">
        <v>5594</v>
      </c>
      <c r="GIA4" t="s">
        <v>5595</v>
      </c>
      <c r="GIB4" t="s">
        <v>5596</v>
      </c>
      <c r="GIC4" t="s">
        <v>5597</v>
      </c>
      <c r="GID4" t="s">
        <v>5598</v>
      </c>
      <c r="GIE4" t="s">
        <v>5599</v>
      </c>
      <c r="GIF4" t="s">
        <v>5600</v>
      </c>
      <c r="GIG4" t="s">
        <v>5601</v>
      </c>
      <c r="GIH4" t="s">
        <v>5602</v>
      </c>
      <c r="GII4" t="s">
        <v>5603</v>
      </c>
      <c r="GIJ4" t="s">
        <v>5604</v>
      </c>
      <c r="GIK4" t="s">
        <v>5605</v>
      </c>
      <c r="GIL4" t="s">
        <v>5606</v>
      </c>
      <c r="GIM4" t="s">
        <v>5607</v>
      </c>
      <c r="GIN4" t="s">
        <v>5608</v>
      </c>
      <c r="GIO4" t="s">
        <v>5609</v>
      </c>
      <c r="GIP4" t="s">
        <v>5610</v>
      </c>
      <c r="GIQ4" t="s">
        <v>5611</v>
      </c>
      <c r="GIR4" t="s">
        <v>5612</v>
      </c>
      <c r="GIS4" t="s">
        <v>5613</v>
      </c>
      <c r="GIT4" t="s">
        <v>5614</v>
      </c>
      <c r="GIU4" t="s">
        <v>5615</v>
      </c>
      <c r="GIV4" t="s">
        <v>5616</v>
      </c>
      <c r="GIW4" t="s">
        <v>5617</v>
      </c>
      <c r="GIX4" t="s">
        <v>5618</v>
      </c>
      <c r="GIY4" t="s">
        <v>5619</v>
      </c>
      <c r="GIZ4" t="s">
        <v>5620</v>
      </c>
      <c r="GJA4" t="s">
        <v>5621</v>
      </c>
      <c r="GJB4" t="s">
        <v>5622</v>
      </c>
      <c r="GJC4" t="s">
        <v>5623</v>
      </c>
      <c r="GJD4" t="s">
        <v>5624</v>
      </c>
      <c r="GJE4" t="s">
        <v>5625</v>
      </c>
      <c r="GJF4" t="s">
        <v>5626</v>
      </c>
      <c r="GJG4" t="s">
        <v>5627</v>
      </c>
      <c r="GJH4" t="s">
        <v>5628</v>
      </c>
      <c r="GJI4" t="s">
        <v>5629</v>
      </c>
      <c r="GJJ4" t="s">
        <v>5630</v>
      </c>
      <c r="GJK4" t="s">
        <v>5631</v>
      </c>
      <c r="GJL4" t="s">
        <v>5632</v>
      </c>
      <c r="GJM4" t="s">
        <v>5633</v>
      </c>
      <c r="GJN4" t="s">
        <v>5634</v>
      </c>
      <c r="GJO4" t="s">
        <v>5635</v>
      </c>
      <c r="GJP4" t="s">
        <v>5636</v>
      </c>
      <c r="GJQ4" t="s">
        <v>5637</v>
      </c>
      <c r="GJR4" t="s">
        <v>5638</v>
      </c>
      <c r="GJS4" t="s">
        <v>5639</v>
      </c>
      <c r="GJT4" t="s">
        <v>5640</v>
      </c>
      <c r="GJU4" t="s">
        <v>5641</v>
      </c>
      <c r="GJV4" t="s">
        <v>5642</v>
      </c>
      <c r="GJW4" t="s">
        <v>5643</v>
      </c>
      <c r="GJX4" t="s">
        <v>5644</v>
      </c>
      <c r="GJY4" t="s">
        <v>5645</v>
      </c>
      <c r="GJZ4" t="s">
        <v>5646</v>
      </c>
      <c r="GKA4" t="s">
        <v>5647</v>
      </c>
      <c r="GKB4" t="s">
        <v>5648</v>
      </c>
      <c r="GKC4" t="s">
        <v>5649</v>
      </c>
      <c r="GKD4" t="s">
        <v>5650</v>
      </c>
      <c r="GKE4" t="s">
        <v>5651</v>
      </c>
      <c r="GKF4" t="s">
        <v>5652</v>
      </c>
      <c r="GKG4" t="s">
        <v>5653</v>
      </c>
      <c r="GKH4" t="s">
        <v>5654</v>
      </c>
      <c r="GKI4" t="s">
        <v>5655</v>
      </c>
      <c r="GKJ4" t="s">
        <v>5656</v>
      </c>
      <c r="GKK4" t="s">
        <v>5657</v>
      </c>
      <c r="GKL4" t="s">
        <v>5658</v>
      </c>
      <c r="GKM4" t="s">
        <v>5659</v>
      </c>
      <c r="GKN4" t="s">
        <v>5660</v>
      </c>
      <c r="GKO4" t="s">
        <v>5661</v>
      </c>
      <c r="GKP4" t="s">
        <v>5662</v>
      </c>
      <c r="GKQ4" t="s">
        <v>5663</v>
      </c>
      <c r="GKR4" t="s">
        <v>5664</v>
      </c>
      <c r="GKS4" t="s">
        <v>5665</v>
      </c>
      <c r="GKT4" t="s">
        <v>5666</v>
      </c>
      <c r="GKU4" t="s">
        <v>5667</v>
      </c>
      <c r="GKV4" t="s">
        <v>5668</v>
      </c>
      <c r="GKW4" t="s">
        <v>5669</v>
      </c>
      <c r="GKX4" t="s">
        <v>5670</v>
      </c>
      <c r="GKY4" t="s">
        <v>5671</v>
      </c>
      <c r="GKZ4" t="s">
        <v>5672</v>
      </c>
      <c r="GLA4" t="s">
        <v>5673</v>
      </c>
      <c r="GLB4" t="s">
        <v>5674</v>
      </c>
      <c r="GLC4" t="s">
        <v>5675</v>
      </c>
      <c r="GLD4" t="s">
        <v>5676</v>
      </c>
      <c r="GLE4" t="s">
        <v>5677</v>
      </c>
      <c r="GLF4" t="s">
        <v>5678</v>
      </c>
      <c r="GLG4" t="s">
        <v>5679</v>
      </c>
      <c r="GLH4" t="s">
        <v>5680</v>
      </c>
      <c r="GLI4" t="s">
        <v>5681</v>
      </c>
      <c r="GLJ4" t="s">
        <v>5682</v>
      </c>
      <c r="GLK4" t="s">
        <v>5683</v>
      </c>
      <c r="GLL4" t="s">
        <v>5684</v>
      </c>
      <c r="GLM4" t="s">
        <v>5685</v>
      </c>
      <c r="GLN4" t="s">
        <v>5686</v>
      </c>
      <c r="GLO4" t="s">
        <v>5687</v>
      </c>
      <c r="GLP4" t="s">
        <v>5688</v>
      </c>
      <c r="GLQ4" t="s">
        <v>5689</v>
      </c>
      <c r="GLR4" t="s">
        <v>5690</v>
      </c>
      <c r="GLS4" t="s">
        <v>5691</v>
      </c>
      <c r="GLT4" t="s">
        <v>5692</v>
      </c>
      <c r="GLU4" t="s">
        <v>5693</v>
      </c>
      <c r="GLV4" t="s">
        <v>5694</v>
      </c>
      <c r="GLW4" t="s">
        <v>5695</v>
      </c>
      <c r="GLX4" t="s">
        <v>5696</v>
      </c>
      <c r="GLY4" t="s">
        <v>5697</v>
      </c>
      <c r="GLZ4" t="s">
        <v>5698</v>
      </c>
      <c r="GMA4" t="s">
        <v>5699</v>
      </c>
      <c r="GMB4" t="s">
        <v>5700</v>
      </c>
      <c r="GMC4" t="s">
        <v>5701</v>
      </c>
      <c r="GMD4" t="s">
        <v>5702</v>
      </c>
      <c r="GME4" t="s">
        <v>5703</v>
      </c>
      <c r="GMF4" t="s">
        <v>5704</v>
      </c>
      <c r="GMG4" t="s">
        <v>5705</v>
      </c>
      <c r="GMH4" t="s">
        <v>5706</v>
      </c>
      <c r="GMI4" t="s">
        <v>5707</v>
      </c>
      <c r="GMJ4" t="s">
        <v>5708</v>
      </c>
      <c r="GMK4" t="s">
        <v>5709</v>
      </c>
      <c r="GML4" t="s">
        <v>5710</v>
      </c>
      <c r="GMM4" t="s">
        <v>5711</v>
      </c>
      <c r="GMN4" t="s">
        <v>5712</v>
      </c>
      <c r="GMO4" t="s">
        <v>5713</v>
      </c>
      <c r="GMP4" t="s">
        <v>5714</v>
      </c>
      <c r="GMQ4" t="s">
        <v>5715</v>
      </c>
      <c r="GMR4" t="s">
        <v>5716</v>
      </c>
      <c r="GMS4" t="s">
        <v>5717</v>
      </c>
      <c r="GMT4" t="s">
        <v>5718</v>
      </c>
      <c r="GMU4" t="s">
        <v>5719</v>
      </c>
      <c r="GMV4" t="s">
        <v>5720</v>
      </c>
      <c r="GMW4" t="s">
        <v>5721</v>
      </c>
      <c r="GMX4" t="s">
        <v>5722</v>
      </c>
      <c r="GMY4" t="s">
        <v>5723</v>
      </c>
      <c r="GMZ4" t="s">
        <v>5724</v>
      </c>
      <c r="GNA4" t="s">
        <v>5725</v>
      </c>
      <c r="GNB4" t="s">
        <v>5726</v>
      </c>
      <c r="GNC4" t="s">
        <v>5727</v>
      </c>
      <c r="GND4" t="s">
        <v>5728</v>
      </c>
      <c r="GNE4" t="s">
        <v>5729</v>
      </c>
      <c r="GNF4" t="s">
        <v>5730</v>
      </c>
      <c r="GNG4" t="s">
        <v>5731</v>
      </c>
      <c r="GNH4" t="s">
        <v>5732</v>
      </c>
      <c r="GNI4" t="s">
        <v>5733</v>
      </c>
      <c r="GNJ4" t="s">
        <v>5734</v>
      </c>
      <c r="GNK4" t="s">
        <v>5735</v>
      </c>
      <c r="GNL4" t="s">
        <v>5736</v>
      </c>
      <c r="GNM4" t="s">
        <v>5737</v>
      </c>
      <c r="GNN4" t="s">
        <v>5738</v>
      </c>
      <c r="GNO4" t="s">
        <v>5739</v>
      </c>
      <c r="GNP4" t="s">
        <v>5740</v>
      </c>
      <c r="GNQ4" t="s">
        <v>5741</v>
      </c>
      <c r="GNR4" t="s">
        <v>5742</v>
      </c>
      <c r="GNS4" t="s">
        <v>5743</v>
      </c>
      <c r="GNT4" t="s">
        <v>5744</v>
      </c>
      <c r="GNU4" t="s">
        <v>5745</v>
      </c>
      <c r="GNV4" t="s">
        <v>5746</v>
      </c>
      <c r="GNW4" t="s">
        <v>5747</v>
      </c>
      <c r="GNX4" t="s">
        <v>5748</v>
      </c>
      <c r="GNY4" t="s">
        <v>5749</v>
      </c>
      <c r="GNZ4" t="s">
        <v>5750</v>
      </c>
      <c r="GOA4" t="s">
        <v>5751</v>
      </c>
      <c r="GOB4" t="s">
        <v>5752</v>
      </c>
      <c r="GOC4" t="s">
        <v>5753</v>
      </c>
      <c r="GOD4" t="s">
        <v>5754</v>
      </c>
      <c r="GOE4" t="s">
        <v>5755</v>
      </c>
      <c r="GOF4" t="s">
        <v>5756</v>
      </c>
      <c r="GOG4" t="s">
        <v>5757</v>
      </c>
      <c r="GOH4" t="s">
        <v>5758</v>
      </c>
      <c r="GOI4" t="s">
        <v>5759</v>
      </c>
      <c r="GOJ4" t="s">
        <v>5760</v>
      </c>
      <c r="GOK4" t="s">
        <v>5761</v>
      </c>
      <c r="GOL4" t="s">
        <v>5762</v>
      </c>
      <c r="GOM4" t="s">
        <v>5763</v>
      </c>
      <c r="GON4" t="s">
        <v>5764</v>
      </c>
      <c r="GOO4" t="s">
        <v>5765</v>
      </c>
      <c r="GOP4" t="s">
        <v>5766</v>
      </c>
      <c r="GOQ4" t="s">
        <v>5767</v>
      </c>
      <c r="GOR4" t="s">
        <v>5768</v>
      </c>
      <c r="GOS4" t="s">
        <v>5769</v>
      </c>
      <c r="GOT4" t="s">
        <v>5770</v>
      </c>
      <c r="GOU4" t="s">
        <v>5771</v>
      </c>
      <c r="GOV4" t="s">
        <v>5772</v>
      </c>
      <c r="GOW4" t="s">
        <v>5773</v>
      </c>
      <c r="GOX4" t="s">
        <v>5774</v>
      </c>
      <c r="GOY4" t="s">
        <v>5775</v>
      </c>
      <c r="GOZ4" t="s">
        <v>5776</v>
      </c>
      <c r="GPA4" t="s">
        <v>5777</v>
      </c>
      <c r="GPB4" t="s">
        <v>5778</v>
      </c>
      <c r="GPC4" t="s">
        <v>5779</v>
      </c>
      <c r="GPD4" t="s">
        <v>5780</v>
      </c>
      <c r="GPE4" t="s">
        <v>5781</v>
      </c>
      <c r="GPF4" t="s">
        <v>5782</v>
      </c>
      <c r="GPG4" t="s">
        <v>5783</v>
      </c>
      <c r="GPH4" t="s">
        <v>5784</v>
      </c>
      <c r="GPI4" t="s">
        <v>5785</v>
      </c>
      <c r="GPJ4" t="s">
        <v>5786</v>
      </c>
      <c r="GPK4" t="s">
        <v>5787</v>
      </c>
      <c r="GPL4" t="s">
        <v>5788</v>
      </c>
      <c r="GPM4" t="s">
        <v>5789</v>
      </c>
      <c r="GPN4" t="s">
        <v>5790</v>
      </c>
      <c r="GPO4" t="s">
        <v>5791</v>
      </c>
      <c r="GPP4" t="s">
        <v>5792</v>
      </c>
      <c r="GPQ4" t="s">
        <v>5793</v>
      </c>
      <c r="GPR4" t="s">
        <v>5794</v>
      </c>
      <c r="GPS4" t="s">
        <v>5795</v>
      </c>
      <c r="GPT4" t="s">
        <v>5796</v>
      </c>
      <c r="GPU4" t="s">
        <v>5797</v>
      </c>
      <c r="GPV4" t="s">
        <v>5798</v>
      </c>
      <c r="GPW4" t="s">
        <v>5799</v>
      </c>
      <c r="GPX4" t="s">
        <v>5800</v>
      </c>
      <c r="GPY4" t="s">
        <v>5801</v>
      </c>
      <c r="GPZ4" t="s">
        <v>5802</v>
      </c>
      <c r="GQA4" t="s">
        <v>5803</v>
      </c>
      <c r="GQB4" t="s">
        <v>5804</v>
      </c>
      <c r="GQC4" t="s">
        <v>5805</v>
      </c>
      <c r="GQD4" t="s">
        <v>5806</v>
      </c>
      <c r="GQE4" t="s">
        <v>5807</v>
      </c>
      <c r="GQF4" t="s">
        <v>5808</v>
      </c>
      <c r="GQG4" t="s">
        <v>5809</v>
      </c>
      <c r="GQH4" t="s">
        <v>5810</v>
      </c>
      <c r="GQI4" t="s">
        <v>5811</v>
      </c>
      <c r="GQJ4" t="s">
        <v>5812</v>
      </c>
      <c r="GQK4" t="s">
        <v>5813</v>
      </c>
      <c r="GQL4" t="s">
        <v>5814</v>
      </c>
      <c r="GQM4" t="s">
        <v>5815</v>
      </c>
      <c r="GQN4" t="s">
        <v>5816</v>
      </c>
      <c r="GQO4" t="s">
        <v>5817</v>
      </c>
      <c r="GQP4" t="s">
        <v>5818</v>
      </c>
      <c r="GQQ4" t="s">
        <v>5819</v>
      </c>
      <c r="GQR4" t="s">
        <v>5820</v>
      </c>
      <c r="GQS4" t="s">
        <v>5821</v>
      </c>
      <c r="GQT4" t="s">
        <v>5822</v>
      </c>
      <c r="GQU4" t="s">
        <v>5823</v>
      </c>
      <c r="GQV4" t="s">
        <v>5824</v>
      </c>
      <c r="GQW4" t="s">
        <v>5825</v>
      </c>
      <c r="GQX4" t="s">
        <v>5826</v>
      </c>
      <c r="GQY4" t="s">
        <v>5827</v>
      </c>
      <c r="GQZ4" t="s">
        <v>5828</v>
      </c>
      <c r="GRA4" t="s">
        <v>5829</v>
      </c>
      <c r="GRB4" t="s">
        <v>5830</v>
      </c>
      <c r="GRC4" t="s">
        <v>5831</v>
      </c>
      <c r="GRD4" t="s">
        <v>5832</v>
      </c>
      <c r="GRE4" t="s">
        <v>5833</v>
      </c>
      <c r="GRF4" t="s">
        <v>5834</v>
      </c>
      <c r="GRG4" t="s">
        <v>5835</v>
      </c>
      <c r="GRH4" t="s">
        <v>5836</v>
      </c>
      <c r="GRI4" t="s">
        <v>5837</v>
      </c>
      <c r="GRJ4" t="s">
        <v>5838</v>
      </c>
      <c r="GRK4" t="s">
        <v>5839</v>
      </c>
      <c r="GRL4" t="s">
        <v>5840</v>
      </c>
      <c r="GRM4" t="s">
        <v>5841</v>
      </c>
      <c r="GRN4" t="s">
        <v>5842</v>
      </c>
      <c r="GRO4" t="s">
        <v>5843</v>
      </c>
      <c r="GRP4" t="s">
        <v>5844</v>
      </c>
      <c r="GRQ4" t="s">
        <v>5845</v>
      </c>
      <c r="GRR4" t="s">
        <v>5846</v>
      </c>
      <c r="GRS4" t="s">
        <v>5847</v>
      </c>
      <c r="GRT4" t="s">
        <v>5848</v>
      </c>
      <c r="GRU4" t="s">
        <v>5849</v>
      </c>
      <c r="GRV4" t="s">
        <v>5850</v>
      </c>
      <c r="GRW4" t="s">
        <v>5851</v>
      </c>
      <c r="GRX4" t="s">
        <v>5852</v>
      </c>
      <c r="GRY4" t="s">
        <v>5853</v>
      </c>
      <c r="GRZ4" t="s">
        <v>5854</v>
      </c>
      <c r="GSA4" t="s">
        <v>5855</v>
      </c>
      <c r="GSB4" t="s">
        <v>5856</v>
      </c>
      <c r="GSC4" t="s">
        <v>5857</v>
      </c>
      <c r="GSD4" t="s">
        <v>5858</v>
      </c>
      <c r="GSE4" t="s">
        <v>5859</v>
      </c>
      <c r="GSF4" t="s">
        <v>5860</v>
      </c>
      <c r="GSG4" t="s">
        <v>5861</v>
      </c>
      <c r="GSH4" t="s">
        <v>5862</v>
      </c>
      <c r="GSI4" t="s">
        <v>5863</v>
      </c>
      <c r="GSJ4" t="s">
        <v>5864</v>
      </c>
      <c r="GSK4" t="s">
        <v>5865</v>
      </c>
      <c r="GSL4" t="s">
        <v>5866</v>
      </c>
      <c r="GSM4" t="s">
        <v>5867</v>
      </c>
      <c r="GSN4" t="s">
        <v>5868</v>
      </c>
      <c r="GSO4" t="s">
        <v>5869</v>
      </c>
      <c r="GSP4" t="s">
        <v>5870</v>
      </c>
      <c r="GSQ4" t="s">
        <v>5871</v>
      </c>
      <c r="GSR4" t="s">
        <v>5872</v>
      </c>
      <c r="GSS4" t="s">
        <v>5873</v>
      </c>
      <c r="GST4" t="s">
        <v>5874</v>
      </c>
      <c r="GSU4" t="s">
        <v>5875</v>
      </c>
      <c r="GSV4" t="s">
        <v>5876</v>
      </c>
      <c r="GSW4" t="s">
        <v>5877</v>
      </c>
      <c r="GSX4" t="s">
        <v>5878</v>
      </c>
      <c r="GSY4" t="s">
        <v>5879</v>
      </c>
      <c r="GSZ4" t="s">
        <v>5880</v>
      </c>
      <c r="GTA4" t="s">
        <v>5881</v>
      </c>
      <c r="GTB4" t="s">
        <v>5882</v>
      </c>
      <c r="GTC4" t="s">
        <v>5883</v>
      </c>
      <c r="GTD4" t="s">
        <v>5884</v>
      </c>
      <c r="GTE4" t="s">
        <v>5885</v>
      </c>
      <c r="GTF4" t="s">
        <v>5886</v>
      </c>
      <c r="GTG4" t="s">
        <v>5887</v>
      </c>
      <c r="GTH4" t="s">
        <v>5888</v>
      </c>
      <c r="GTI4" t="s">
        <v>5889</v>
      </c>
      <c r="GTJ4" t="s">
        <v>5890</v>
      </c>
      <c r="GTK4" t="s">
        <v>5891</v>
      </c>
      <c r="GTL4" t="s">
        <v>5892</v>
      </c>
      <c r="GTM4" t="s">
        <v>5893</v>
      </c>
      <c r="GTN4" t="s">
        <v>5894</v>
      </c>
      <c r="GTO4" t="s">
        <v>5895</v>
      </c>
      <c r="GTP4" t="s">
        <v>5896</v>
      </c>
      <c r="GTQ4" t="s">
        <v>5897</v>
      </c>
      <c r="GTR4" t="s">
        <v>5898</v>
      </c>
      <c r="GTS4" t="s">
        <v>5899</v>
      </c>
      <c r="GTT4" t="s">
        <v>5900</v>
      </c>
      <c r="GTU4" t="s">
        <v>5901</v>
      </c>
      <c r="GTV4" t="s">
        <v>5902</v>
      </c>
      <c r="GTW4" t="s">
        <v>5903</v>
      </c>
      <c r="GTX4" t="s">
        <v>5904</v>
      </c>
      <c r="GTY4" t="s">
        <v>5905</v>
      </c>
      <c r="GTZ4" t="s">
        <v>5906</v>
      </c>
      <c r="GUA4" t="s">
        <v>5907</v>
      </c>
      <c r="GUB4" t="s">
        <v>5908</v>
      </c>
      <c r="GUC4" t="s">
        <v>5909</v>
      </c>
      <c r="GUD4" t="s">
        <v>5910</v>
      </c>
      <c r="GUE4" t="s">
        <v>5911</v>
      </c>
      <c r="GUF4" t="s">
        <v>5912</v>
      </c>
      <c r="GUG4" t="s">
        <v>5913</v>
      </c>
      <c r="GUH4" t="s">
        <v>5914</v>
      </c>
      <c r="GUI4" t="s">
        <v>5915</v>
      </c>
      <c r="GUJ4" t="s">
        <v>5916</v>
      </c>
      <c r="GUK4" t="s">
        <v>5917</v>
      </c>
      <c r="GUL4" t="s">
        <v>5918</v>
      </c>
      <c r="GUM4" t="s">
        <v>5919</v>
      </c>
      <c r="GUN4" t="s">
        <v>5920</v>
      </c>
      <c r="GUO4" t="s">
        <v>5921</v>
      </c>
      <c r="GUP4" t="s">
        <v>5922</v>
      </c>
      <c r="GUQ4" t="s">
        <v>5923</v>
      </c>
      <c r="GUR4" t="s">
        <v>5924</v>
      </c>
      <c r="GUS4" t="s">
        <v>5925</v>
      </c>
      <c r="GUT4" t="s">
        <v>5926</v>
      </c>
      <c r="GUU4" t="s">
        <v>5927</v>
      </c>
      <c r="GUV4" t="s">
        <v>5928</v>
      </c>
      <c r="GUW4" t="s">
        <v>5929</v>
      </c>
      <c r="GUX4" t="s">
        <v>5930</v>
      </c>
      <c r="GUY4" t="s">
        <v>5931</v>
      </c>
      <c r="GUZ4" t="s">
        <v>5932</v>
      </c>
      <c r="GVA4" t="s">
        <v>5933</v>
      </c>
      <c r="GVB4" t="s">
        <v>5934</v>
      </c>
      <c r="GVC4" t="s">
        <v>5935</v>
      </c>
      <c r="GVD4" t="s">
        <v>5936</v>
      </c>
      <c r="GVE4" t="s">
        <v>5937</v>
      </c>
      <c r="GVF4" t="s">
        <v>5938</v>
      </c>
      <c r="GVG4" t="s">
        <v>5939</v>
      </c>
      <c r="GVH4" t="s">
        <v>5940</v>
      </c>
      <c r="GVI4" t="s">
        <v>5941</v>
      </c>
      <c r="GVJ4" t="s">
        <v>5942</v>
      </c>
      <c r="GVK4" t="s">
        <v>5943</v>
      </c>
      <c r="GVL4" t="s">
        <v>5944</v>
      </c>
      <c r="GVM4" t="s">
        <v>5945</v>
      </c>
      <c r="GVN4" t="s">
        <v>5946</v>
      </c>
      <c r="GVO4" t="s">
        <v>5947</v>
      </c>
      <c r="GVP4" t="s">
        <v>5948</v>
      </c>
      <c r="GVQ4" t="s">
        <v>5949</v>
      </c>
      <c r="GVR4" t="s">
        <v>5950</v>
      </c>
      <c r="GVS4" t="s">
        <v>5951</v>
      </c>
      <c r="GVT4" t="s">
        <v>5952</v>
      </c>
      <c r="GVU4" t="s">
        <v>5953</v>
      </c>
      <c r="GVV4" t="s">
        <v>5954</v>
      </c>
      <c r="GVW4" t="s">
        <v>5955</v>
      </c>
      <c r="GVX4" t="s">
        <v>5956</v>
      </c>
      <c r="GVY4" t="s">
        <v>5957</v>
      </c>
      <c r="GVZ4" t="s">
        <v>5958</v>
      </c>
      <c r="GWA4" t="s">
        <v>5959</v>
      </c>
      <c r="GWB4" t="s">
        <v>5960</v>
      </c>
      <c r="GWC4" t="s">
        <v>5961</v>
      </c>
      <c r="GWD4" t="s">
        <v>5962</v>
      </c>
      <c r="GWE4" t="s">
        <v>5963</v>
      </c>
      <c r="GWF4" t="s">
        <v>5964</v>
      </c>
      <c r="GWG4" t="s">
        <v>5965</v>
      </c>
      <c r="GWH4" t="s">
        <v>5966</v>
      </c>
      <c r="GWI4" t="s">
        <v>5967</v>
      </c>
      <c r="GWJ4" t="s">
        <v>5968</v>
      </c>
      <c r="GWK4" t="s">
        <v>5969</v>
      </c>
      <c r="GWL4" t="s">
        <v>5970</v>
      </c>
      <c r="GWM4" t="s">
        <v>5971</v>
      </c>
      <c r="GWN4" t="s">
        <v>5972</v>
      </c>
      <c r="GWO4" t="s">
        <v>5973</v>
      </c>
      <c r="GWP4" t="s">
        <v>5974</v>
      </c>
      <c r="GWQ4" t="s">
        <v>5975</v>
      </c>
      <c r="GWR4" t="s">
        <v>5976</v>
      </c>
      <c r="GWS4" t="s">
        <v>5977</v>
      </c>
      <c r="GWT4" t="s">
        <v>5978</v>
      </c>
      <c r="GWU4" t="s">
        <v>5979</v>
      </c>
      <c r="GWV4" t="s">
        <v>5980</v>
      </c>
      <c r="GWW4" t="s">
        <v>5981</v>
      </c>
      <c r="GWX4" t="s">
        <v>5982</v>
      </c>
      <c r="GWY4" t="s">
        <v>5983</v>
      </c>
      <c r="GWZ4" t="s">
        <v>5984</v>
      </c>
      <c r="GXA4" t="s">
        <v>5985</v>
      </c>
      <c r="GXB4" t="s">
        <v>5986</v>
      </c>
      <c r="GXC4" t="s">
        <v>5987</v>
      </c>
      <c r="GXD4" t="s">
        <v>5988</v>
      </c>
      <c r="GXE4" t="s">
        <v>5989</v>
      </c>
      <c r="GXF4" t="s">
        <v>5990</v>
      </c>
      <c r="GXG4" t="s">
        <v>5991</v>
      </c>
      <c r="GXH4" t="s">
        <v>5992</v>
      </c>
      <c r="GXI4" t="s">
        <v>5993</v>
      </c>
      <c r="GXJ4" t="s">
        <v>5994</v>
      </c>
      <c r="GXK4" t="s">
        <v>5995</v>
      </c>
      <c r="GXL4" t="s">
        <v>5996</v>
      </c>
      <c r="GXM4" t="s">
        <v>5997</v>
      </c>
      <c r="GXN4" t="s">
        <v>5998</v>
      </c>
      <c r="GXO4" t="s">
        <v>5999</v>
      </c>
      <c r="GXP4" t="s">
        <v>6000</v>
      </c>
      <c r="GXQ4" t="s">
        <v>6001</v>
      </c>
      <c r="GXR4" t="s">
        <v>6002</v>
      </c>
      <c r="GXS4" t="s">
        <v>6003</v>
      </c>
      <c r="GXT4" t="s">
        <v>6004</v>
      </c>
      <c r="GXU4" t="s">
        <v>6005</v>
      </c>
      <c r="GXV4" t="s">
        <v>6006</v>
      </c>
      <c r="GXW4" t="s">
        <v>6007</v>
      </c>
      <c r="GXX4" t="s">
        <v>6008</v>
      </c>
      <c r="GXY4" t="s">
        <v>6009</v>
      </c>
      <c r="GXZ4" t="s">
        <v>6010</v>
      </c>
      <c r="GYA4" t="s">
        <v>6011</v>
      </c>
      <c r="GYB4" t="s">
        <v>6012</v>
      </c>
      <c r="GYC4" t="s">
        <v>6013</v>
      </c>
      <c r="GYD4" t="s">
        <v>6014</v>
      </c>
      <c r="GYE4" t="s">
        <v>6015</v>
      </c>
      <c r="GYF4" t="s">
        <v>6016</v>
      </c>
      <c r="GYG4" t="s">
        <v>6017</v>
      </c>
      <c r="GYH4" t="s">
        <v>6018</v>
      </c>
      <c r="GYI4" t="s">
        <v>6019</v>
      </c>
      <c r="GYJ4" t="s">
        <v>6020</v>
      </c>
      <c r="GYK4" t="s">
        <v>6021</v>
      </c>
      <c r="GYL4" t="s">
        <v>6022</v>
      </c>
      <c r="GYM4" t="s">
        <v>6023</v>
      </c>
      <c r="GYN4" t="s">
        <v>6024</v>
      </c>
      <c r="GYO4" t="s">
        <v>6025</v>
      </c>
      <c r="GYP4" t="s">
        <v>6026</v>
      </c>
      <c r="GYQ4" t="s">
        <v>6027</v>
      </c>
      <c r="GYR4" t="s">
        <v>6028</v>
      </c>
      <c r="GYS4" t="s">
        <v>6029</v>
      </c>
      <c r="GYT4" t="s">
        <v>6030</v>
      </c>
      <c r="GYU4" t="s">
        <v>6031</v>
      </c>
      <c r="GYV4" t="s">
        <v>6032</v>
      </c>
      <c r="GYW4" t="s">
        <v>6033</v>
      </c>
      <c r="GYX4" t="s">
        <v>6034</v>
      </c>
      <c r="GYY4" t="s">
        <v>6035</v>
      </c>
      <c r="GYZ4" t="s">
        <v>6036</v>
      </c>
      <c r="GZA4" t="s">
        <v>6037</v>
      </c>
      <c r="GZB4" t="s">
        <v>6038</v>
      </c>
      <c r="GZC4" t="s">
        <v>6039</v>
      </c>
      <c r="GZD4" t="s">
        <v>6040</v>
      </c>
      <c r="GZE4" t="s">
        <v>6041</v>
      </c>
      <c r="GZF4" t="s">
        <v>6042</v>
      </c>
      <c r="GZG4" t="s">
        <v>6043</v>
      </c>
      <c r="GZH4" t="s">
        <v>6044</v>
      </c>
      <c r="GZI4" t="s">
        <v>6045</v>
      </c>
      <c r="GZJ4" t="s">
        <v>6046</v>
      </c>
      <c r="GZK4" t="s">
        <v>6047</v>
      </c>
      <c r="GZL4" t="s">
        <v>6048</v>
      </c>
      <c r="GZM4" t="s">
        <v>6049</v>
      </c>
      <c r="GZN4" t="s">
        <v>6050</v>
      </c>
      <c r="GZO4" t="s">
        <v>6051</v>
      </c>
      <c r="GZP4" t="s">
        <v>6052</v>
      </c>
      <c r="GZQ4" t="s">
        <v>6053</v>
      </c>
      <c r="GZR4" t="s">
        <v>6054</v>
      </c>
      <c r="GZS4" t="s">
        <v>6055</v>
      </c>
      <c r="GZT4" t="s">
        <v>6056</v>
      </c>
      <c r="GZU4" t="s">
        <v>6057</v>
      </c>
      <c r="GZV4" t="s">
        <v>6058</v>
      </c>
      <c r="GZW4" t="s">
        <v>6059</v>
      </c>
      <c r="GZX4" t="s">
        <v>6060</v>
      </c>
      <c r="GZY4" t="s">
        <v>6061</v>
      </c>
      <c r="GZZ4" t="s">
        <v>6062</v>
      </c>
      <c r="HAA4" t="s">
        <v>6063</v>
      </c>
      <c r="HAB4" t="s">
        <v>6064</v>
      </c>
      <c r="HAC4" t="s">
        <v>6065</v>
      </c>
      <c r="HAD4" t="s">
        <v>6066</v>
      </c>
      <c r="HAE4" t="s">
        <v>6067</v>
      </c>
      <c r="HAF4" t="s">
        <v>6068</v>
      </c>
      <c r="HAG4" t="s">
        <v>6069</v>
      </c>
      <c r="HAH4" t="s">
        <v>6070</v>
      </c>
      <c r="HAI4" t="s">
        <v>6071</v>
      </c>
      <c r="HAJ4" t="s">
        <v>6072</v>
      </c>
      <c r="HAK4" t="s">
        <v>6073</v>
      </c>
      <c r="HAL4" t="s">
        <v>6074</v>
      </c>
      <c r="HAM4" t="s">
        <v>6075</v>
      </c>
      <c r="HAN4" t="s">
        <v>6076</v>
      </c>
      <c r="HAO4" t="s">
        <v>6077</v>
      </c>
      <c r="HAP4" t="s">
        <v>6078</v>
      </c>
      <c r="HAQ4" t="s">
        <v>6079</v>
      </c>
      <c r="HAR4" t="s">
        <v>6080</v>
      </c>
      <c r="HAS4" t="s">
        <v>6081</v>
      </c>
      <c r="HAT4" t="s">
        <v>6082</v>
      </c>
      <c r="HAU4" t="s">
        <v>6083</v>
      </c>
      <c r="HAV4" t="s">
        <v>6084</v>
      </c>
      <c r="HAW4" t="s">
        <v>6085</v>
      </c>
      <c r="HAX4" t="s">
        <v>6086</v>
      </c>
      <c r="HAY4" t="s">
        <v>6087</v>
      </c>
      <c r="HAZ4" t="s">
        <v>6088</v>
      </c>
      <c r="HBA4" t="s">
        <v>6089</v>
      </c>
      <c r="HBB4" t="s">
        <v>6090</v>
      </c>
      <c r="HBC4" t="s">
        <v>6091</v>
      </c>
      <c r="HBD4" t="s">
        <v>6092</v>
      </c>
      <c r="HBE4" t="s">
        <v>6093</v>
      </c>
      <c r="HBF4" t="s">
        <v>6094</v>
      </c>
      <c r="HBG4" t="s">
        <v>6095</v>
      </c>
      <c r="HBH4" t="s">
        <v>6096</v>
      </c>
      <c r="HBI4" t="s">
        <v>6097</v>
      </c>
      <c r="HBJ4" t="s">
        <v>6098</v>
      </c>
      <c r="HBK4" t="s">
        <v>6099</v>
      </c>
      <c r="HBL4" t="s">
        <v>6100</v>
      </c>
      <c r="HBM4" t="s">
        <v>6101</v>
      </c>
      <c r="HBN4" t="s">
        <v>6102</v>
      </c>
      <c r="HBO4" t="s">
        <v>6103</v>
      </c>
      <c r="HBP4" t="s">
        <v>6104</v>
      </c>
      <c r="HBQ4" t="s">
        <v>6105</v>
      </c>
      <c r="HBR4" t="s">
        <v>6106</v>
      </c>
      <c r="HBS4" t="s">
        <v>6107</v>
      </c>
      <c r="HBT4" t="s">
        <v>6108</v>
      </c>
      <c r="HBU4" t="s">
        <v>6109</v>
      </c>
      <c r="HBV4" t="s">
        <v>6110</v>
      </c>
      <c r="HBW4" t="s">
        <v>6111</v>
      </c>
      <c r="HBX4" t="s">
        <v>6112</v>
      </c>
      <c r="HBY4" t="s">
        <v>6113</v>
      </c>
      <c r="HBZ4" t="s">
        <v>6114</v>
      </c>
      <c r="HCA4" t="s">
        <v>6115</v>
      </c>
      <c r="HCB4" t="s">
        <v>6116</v>
      </c>
      <c r="HCC4" t="s">
        <v>6117</v>
      </c>
      <c r="HCD4" t="s">
        <v>6118</v>
      </c>
      <c r="HCE4" t="s">
        <v>6119</v>
      </c>
      <c r="HCF4" t="s">
        <v>6120</v>
      </c>
      <c r="HCG4" t="s">
        <v>6121</v>
      </c>
      <c r="HCH4" t="s">
        <v>6122</v>
      </c>
      <c r="HCI4" t="s">
        <v>6123</v>
      </c>
      <c r="HCJ4" t="s">
        <v>6124</v>
      </c>
      <c r="HCK4" t="s">
        <v>6125</v>
      </c>
      <c r="HCL4" t="s">
        <v>6126</v>
      </c>
      <c r="HCM4" t="s">
        <v>6127</v>
      </c>
      <c r="HCN4" t="s">
        <v>6128</v>
      </c>
      <c r="HCO4" t="s">
        <v>6129</v>
      </c>
      <c r="HCP4" t="s">
        <v>6130</v>
      </c>
      <c r="HCQ4" t="s">
        <v>6131</v>
      </c>
      <c r="HCR4" t="s">
        <v>6132</v>
      </c>
      <c r="HCS4" t="s">
        <v>6133</v>
      </c>
      <c r="HCT4" t="s">
        <v>6134</v>
      </c>
      <c r="HCU4" t="s">
        <v>6135</v>
      </c>
      <c r="HCV4" t="s">
        <v>6136</v>
      </c>
      <c r="HCW4" t="s">
        <v>6137</v>
      </c>
      <c r="HCX4" t="s">
        <v>6138</v>
      </c>
      <c r="HCY4" t="s">
        <v>6139</v>
      </c>
      <c r="HCZ4" t="s">
        <v>6140</v>
      </c>
      <c r="HDA4" t="s">
        <v>6141</v>
      </c>
      <c r="HDB4" t="s">
        <v>6142</v>
      </c>
      <c r="HDC4" t="s">
        <v>6143</v>
      </c>
      <c r="HDD4" t="s">
        <v>6144</v>
      </c>
      <c r="HDE4" t="s">
        <v>6145</v>
      </c>
      <c r="HDF4" t="s">
        <v>6146</v>
      </c>
      <c r="HDG4" t="s">
        <v>6147</v>
      </c>
      <c r="HDH4" t="s">
        <v>6148</v>
      </c>
      <c r="HDI4" t="s">
        <v>6149</v>
      </c>
      <c r="HDJ4" t="s">
        <v>6150</v>
      </c>
      <c r="HDK4" t="s">
        <v>6151</v>
      </c>
      <c r="HDL4" t="s">
        <v>6152</v>
      </c>
      <c r="HDM4" t="s">
        <v>6153</v>
      </c>
      <c r="HDN4" t="s">
        <v>6154</v>
      </c>
      <c r="HDO4" t="s">
        <v>6155</v>
      </c>
      <c r="HDP4" t="s">
        <v>6156</v>
      </c>
      <c r="HDQ4" t="s">
        <v>6157</v>
      </c>
      <c r="HDR4" t="s">
        <v>6158</v>
      </c>
      <c r="HDS4" t="s">
        <v>6159</v>
      </c>
      <c r="HDT4" t="s">
        <v>6160</v>
      </c>
      <c r="HDU4" t="s">
        <v>6161</v>
      </c>
      <c r="HDV4" t="s">
        <v>6162</v>
      </c>
      <c r="HDW4" t="s">
        <v>6163</v>
      </c>
      <c r="HDX4" t="s">
        <v>6164</v>
      </c>
      <c r="HDY4" t="s">
        <v>6165</v>
      </c>
      <c r="HDZ4" t="s">
        <v>6166</v>
      </c>
      <c r="HEA4" t="s">
        <v>6167</v>
      </c>
      <c r="HEB4" t="s">
        <v>6168</v>
      </c>
      <c r="HEC4" t="s">
        <v>6169</v>
      </c>
      <c r="HED4" t="s">
        <v>6170</v>
      </c>
      <c r="HEE4" t="s">
        <v>6171</v>
      </c>
      <c r="HEF4" t="s">
        <v>6172</v>
      </c>
      <c r="HEG4" t="s">
        <v>6173</v>
      </c>
      <c r="HEH4" t="s">
        <v>6174</v>
      </c>
      <c r="HEI4" t="s">
        <v>6175</v>
      </c>
      <c r="HEJ4" t="s">
        <v>6176</v>
      </c>
      <c r="HEK4" t="s">
        <v>6177</v>
      </c>
      <c r="HEL4" t="s">
        <v>6178</v>
      </c>
      <c r="HEM4" t="s">
        <v>6179</v>
      </c>
      <c r="HEN4" t="s">
        <v>6180</v>
      </c>
      <c r="HEO4" t="s">
        <v>6181</v>
      </c>
      <c r="HEP4" t="s">
        <v>6182</v>
      </c>
      <c r="HEQ4" t="s">
        <v>6183</v>
      </c>
      <c r="HER4" t="s">
        <v>6184</v>
      </c>
      <c r="HES4" t="s">
        <v>6185</v>
      </c>
      <c r="HET4" t="s">
        <v>6186</v>
      </c>
      <c r="HEU4" t="s">
        <v>6187</v>
      </c>
      <c r="HEV4" t="s">
        <v>6188</v>
      </c>
      <c r="HEW4" t="s">
        <v>6189</v>
      </c>
      <c r="HEX4" t="s">
        <v>6190</v>
      </c>
      <c r="HEY4" t="s">
        <v>6191</v>
      </c>
      <c r="HEZ4" t="s">
        <v>6192</v>
      </c>
      <c r="HFA4" t="s">
        <v>6193</v>
      </c>
      <c r="HFB4" t="s">
        <v>6194</v>
      </c>
      <c r="HFC4" t="s">
        <v>6195</v>
      </c>
      <c r="HFD4" t="s">
        <v>6196</v>
      </c>
      <c r="HFE4" t="s">
        <v>6197</v>
      </c>
      <c r="HFF4" t="s">
        <v>6198</v>
      </c>
      <c r="HFG4" t="s">
        <v>6199</v>
      </c>
      <c r="HFH4" t="s">
        <v>6200</v>
      </c>
      <c r="HFI4" t="s">
        <v>6201</v>
      </c>
      <c r="HFJ4" t="s">
        <v>6202</v>
      </c>
      <c r="HFK4" t="s">
        <v>6203</v>
      </c>
      <c r="HFL4" t="s">
        <v>6204</v>
      </c>
      <c r="HFM4" t="s">
        <v>6205</v>
      </c>
      <c r="HFN4" t="s">
        <v>6206</v>
      </c>
      <c r="HFO4" t="s">
        <v>6207</v>
      </c>
      <c r="HFP4" t="s">
        <v>6208</v>
      </c>
      <c r="HFQ4" t="s">
        <v>6209</v>
      </c>
      <c r="HFR4" t="s">
        <v>6210</v>
      </c>
      <c r="HFS4" t="s">
        <v>6211</v>
      </c>
      <c r="HFT4" t="s">
        <v>6212</v>
      </c>
      <c r="HFU4" t="s">
        <v>6213</v>
      </c>
      <c r="HFV4" t="s">
        <v>6214</v>
      </c>
      <c r="HFW4" t="s">
        <v>6215</v>
      </c>
      <c r="HFX4" t="s">
        <v>6216</v>
      </c>
      <c r="HFY4" t="s">
        <v>6217</v>
      </c>
      <c r="HFZ4" t="s">
        <v>6218</v>
      </c>
      <c r="HGA4" t="s">
        <v>6219</v>
      </c>
      <c r="HGB4" t="s">
        <v>6220</v>
      </c>
      <c r="HGC4" t="s">
        <v>6221</v>
      </c>
      <c r="HGD4" t="s">
        <v>6222</v>
      </c>
      <c r="HGE4" t="s">
        <v>6223</v>
      </c>
      <c r="HGF4" t="s">
        <v>6224</v>
      </c>
      <c r="HGG4" t="s">
        <v>6225</v>
      </c>
      <c r="HGH4" t="s">
        <v>6226</v>
      </c>
      <c r="HGI4" t="s">
        <v>6227</v>
      </c>
      <c r="HGJ4" t="s">
        <v>6228</v>
      </c>
      <c r="HGK4" t="s">
        <v>6229</v>
      </c>
      <c r="HGL4" t="s">
        <v>6230</v>
      </c>
      <c r="HGM4" t="s">
        <v>6231</v>
      </c>
      <c r="HGN4" t="s">
        <v>6232</v>
      </c>
      <c r="HGO4" t="s">
        <v>6233</v>
      </c>
      <c r="HGP4" t="s">
        <v>6234</v>
      </c>
      <c r="HGQ4" t="s">
        <v>6235</v>
      </c>
      <c r="HGR4" t="s">
        <v>6236</v>
      </c>
      <c r="HGS4" t="s">
        <v>6237</v>
      </c>
      <c r="HGT4" t="s">
        <v>6238</v>
      </c>
      <c r="HGU4" t="s">
        <v>6239</v>
      </c>
      <c r="HGV4" t="s">
        <v>6240</v>
      </c>
      <c r="HGW4" t="s">
        <v>6241</v>
      </c>
      <c r="HGX4" t="s">
        <v>6242</v>
      </c>
      <c r="HGY4" t="s">
        <v>6243</v>
      </c>
      <c r="HGZ4" t="s">
        <v>6244</v>
      </c>
      <c r="HHA4" t="s">
        <v>6245</v>
      </c>
      <c r="HHB4" t="s">
        <v>6246</v>
      </c>
      <c r="HHC4" t="s">
        <v>6247</v>
      </c>
      <c r="HHD4" t="s">
        <v>6248</v>
      </c>
      <c r="HHE4" t="s">
        <v>6249</v>
      </c>
      <c r="HHF4" t="s">
        <v>6250</v>
      </c>
      <c r="HHG4" t="s">
        <v>6251</v>
      </c>
      <c r="HHH4" t="s">
        <v>6252</v>
      </c>
      <c r="HHI4" t="s">
        <v>6253</v>
      </c>
      <c r="HHJ4" t="s">
        <v>6254</v>
      </c>
      <c r="HHK4" t="s">
        <v>6255</v>
      </c>
      <c r="HHL4" t="s">
        <v>6256</v>
      </c>
      <c r="HHM4" t="s">
        <v>6257</v>
      </c>
      <c r="HHN4" t="s">
        <v>6258</v>
      </c>
      <c r="HHO4" t="s">
        <v>6259</v>
      </c>
      <c r="HHP4" t="s">
        <v>6260</v>
      </c>
      <c r="HHQ4" t="s">
        <v>6261</v>
      </c>
      <c r="HHR4" t="s">
        <v>6262</v>
      </c>
      <c r="HHS4" t="s">
        <v>6263</v>
      </c>
      <c r="HHT4" t="s">
        <v>6264</v>
      </c>
      <c r="HHU4" t="s">
        <v>6265</v>
      </c>
      <c r="HHV4" t="s">
        <v>6266</v>
      </c>
      <c r="HHW4" t="s">
        <v>6267</v>
      </c>
      <c r="HHX4" t="s">
        <v>6268</v>
      </c>
      <c r="HHY4" t="s">
        <v>6269</v>
      </c>
      <c r="HHZ4" t="s">
        <v>6270</v>
      </c>
      <c r="HIA4" t="s">
        <v>6271</v>
      </c>
      <c r="HIB4" t="s">
        <v>6272</v>
      </c>
      <c r="HIC4" t="s">
        <v>6273</v>
      </c>
      <c r="HID4" t="s">
        <v>6274</v>
      </c>
      <c r="HIE4" t="s">
        <v>6275</v>
      </c>
      <c r="HIF4" t="s">
        <v>6276</v>
      </c>
      <c r="HIG4" t="s">
        <v>6277</v>
      </c>
      <c r="HIH4" t="s">
        <v>6278</v>
      </c>
      <c r="HII4" t="s">
        <v>6279</v>
      </c>
      <c r="HIJ4" t="s">
        <v>6280</v>
      </c>
      <c r="HIK4" t="s">
        <v>6281</v>
      </c>
      <c r="HIL4" t="s">
        <v>6282</v>
      </c>
      <c r="HIM4" t="s">
        <v>6283</v>
      </c>
      <c r="HIN4" t="s">
        <v>6284</v>
      </c>
      <c r="HIO4" t="s">
        <v>6285</v>
      </c>
      <c r="HIP4" t="s">
        <v>6286</v>
      </c>
      <c r="HIQ4" t="s">
        <v>6287</v>
      </c>
      <c r="HIR4" t="s">
        <v>6288</v>
      </c>
      <c r="HIS4" t="s">
        <v>6289</v>
      </c>
      <c r="HIT4" t="s">
        <v>6290</v>
      </c>
      <c r="HIU4" t="s">
        <v>6291</v>
      </c>
      <c r="HIV4" t="s">
        <v>6292</v>
      </c>
      <c r="HIW4" t="s">
        <v>6293</v>
      </c>
      <c r="HIX4" t="s">
        <v>6294</v>
      </c>
      <c r="HIY4" t="s">
        <v>6295</v>
      </c>
      <c r="HIZ4" t="s">
        <v>6296</v>
      </c>
      <c r="HJA4" t="s">
        <v>6297</v>
      </c>
      <c r="HJB4" t="s">
        <v>6298</v>
      </c>
      <c r="HJC4" t="s">
        <v>6299</v>
      </c>
      <c r="HJD4" t="s">
        <v>6300</v>
      </c>
      <c r="HJE4" t="s">
        <v>6301</v>
      </c>
      <c r="HJF4" t="s">
        <v>6302</v>
      </c>
      <c r="HJG4" t="s">
        <v>6303</v>
      </c>
      <c r="HJH4" t="s">
        <v>6304</v>
      </c>
      <c r="HJI4" t="s">
        <v>6305</v>
      </c>
      <c r="HJJ4" t="s">
        <v>6306</v>
      </c>
      <c r="HJK4" t="s">
        <v>6307</v>
      </c>
      <c r="HJL4" t="s">
        <v>6308</v>
      </c>
      <c r="HJM4" t="s">
        <v>6309</v>
      </c>
      <c r="HJN4" t="s">
        <v>6310</v>
      </c>
      <c r="HJO4" t="s">
        <v>6311</v>
      </c>
      <c r="HJP4" t="s">
        <v>6312</v>
      </c>
      <c r="HJQ4" t="s">
        <v>6313</v>
      </c>
      <c r="HJR4" t="s">
        <v>6314</v>
      </c>
      <c r="HJS4" t="s">
        <v>6315</v>
      </c>
      <c r="HJT4" t="s">
        <v>6316</v>
      </c>
      <c r="HJU4" t="s">
        <v>6317</v>
      </c>
      <c r="HJV4" t="s">
        <v>6318</v>
      </c>
      <c r="HJW4" t="s">
        <v>6319</v>
      </c>
      <c r="HJX4" t="s">
        <v>6320</v>
      </c>
      <c r="HJY4" t="s">
        <v>6321</v>
      </c>
      <c r="HJZ4" t="s">
        <v>6322</v>
      </c>
      <c r="HKA4" t="s">
        <v>6323</v>
      </c>
      <c r="HKB4" t="s">
        <v>6324</v>
      </c>
      <c r="HKC4" t="s">
        <v>6325</v>
      </c>
      <c r="HKD4" t="s">
        <v>6326</v>
      </c>
      <c r="HKE4" t="s">
        <v>6327</v>
      </c>
      <c r="HKF4" t="s">
        <v>6328</v>
      </c>
      <c r="HKG4" t="s">
        <v>6329</v>
      </c>
      <c r="HKH4" t="s">
        <v>6330</v>
      </c>
      <c r="HKI4" t="s">
        <v>6331</v>
      </c>
      <c r="HKJ4" t="s">
        <v>6332</v>
      </c>
      <c r="HKK4" t="s">
        <v>6333</v>
      </c>
      <c r="HKL4" t="s">
        <v>6334</v>
      </c>
      <c r="HKM4" t="s">
        <v>6335</v>
      </c>
      <c r="HKN4" t="s">
        <v>6336</v>
      </c>
      <c r="HKO4" t="s">
        <v>6337</v>
      </c>
      <c r="HKP4" t="s">
        <v>6338</v>
      </c>
      <c r="HKQ4" t="s">
        <v>6339</v>
      </c>
      <c r="HKR4" t="s">
        <v>6340</v>
      </c>
      <c r="HKS4" t="s">
        <v>6341</v>
      </c>
      <c r="HKT4" t="s">
        <v>6342</v>
      </c>
      <c r="HKU4" t="s">
        <v>6343</v>
      </c>
      <c r="HKV4" t="s">
        <v>6344</v>
      </c>
      <c r="HKW4" t="s">
        <v>6345</v>
      </c>
      <c r="HKX4" t="s">
        <v>6346</v>
      </c>
      <c r="HKY4" t="s">
        <v>6347</v>
      </c>
      <c r="HKZ4" t="s">
        <v>6348</v>
      </c>
      <c r="HLA4" t="s">
        <v>6349</v>
      </c>
      <c r="HLB4" t="s">
        <v>6350</v>
      </c>
      <c r="HLC4" t="s">
        <v>6351</v>
      </c>
      <c r="HLD4" t="s">
        <v>6352</v>
      </c>
      <c r="HLE4" t="s">
        <v>6353</v>
      </c>
      <c r="HLF4" t="s">
        <v>6354</v>
      </c>
      <c r="HLG4" t="s">
        <v>6355</v>
      </c>
      <c r="HLH4" t="s">
        <v>6356</v>
      </c>
      <c r="HLI4" t="s">
        <v>6357</v>
      </c>
      <c r="HLJ4" t="s">
        <v>6358</v>
      </c>
      <c r="HLK4" t="s">
        <v>6359</v>
      </c>
      <c r="HLL4" t="s">
        <v>6360</v>
      </c>
      <c r="HLM4" t="s">
        <v>6361</v>
      </c>
      <c r="HLN4" t="s">
        <v>6362</v>
      </c>
      <c r="HLO4" t="s">
        <v>6363</v>
      </c>
      <c r="HLP4" t="s">
        <v>6364</v>
      </c>
      <c r="HLQ4" t="s">
        <v>6365</v>
      </c>
      <c r="HLR4" t="s">
        <v>6366</v>
      </c>
      <c r="HLS4" t="s">
        <v>6367</v>
      </c>
      <c r="HLT4" t="s">
        <v>6368</v>
      </c>
      <c r="HLU4" t="s">
        <v>6369</v>
      </c>
      <c r="HLV4" t="s">
        <v>6370</v>
      </c>
      <c r="HLW4" t="s">
        <v>6371</v>
      </c>
      <c r="HLX4" t="s">
        <v>6372</v>
      </c>
      <c r="HLY4" t="s">
        <v>6373</v>
      </c>
      <c r="HLZ4" t="s">
        <v>6374</v>
      </c>
      <c r="HMA4" t="s">
        <v>6375</v>
      </c>
      <c r="HMB4" t="s">
        <v>6376</v>
      </c>
      <c r="HMC4" t="s">
        <v>6377</v>
      </c>
      <c r="HMD4" t="s">
        <v>6378</v>
      </c>
      <c r="HME4" t="s">
        <v>6379</v>
      </c>
      <c r="HMF4" t="s">
        <v>6380</v>
      </c>
      <c r="HMG4" t="s">
        <v>6381</v>
      </c>
      <c r="HMH4" t="s">
        <v>6382</v>
      </c>
      <c r="HMI4" t="s">
        <v>6383</v>
      </c>
      <c r="HMJ4" t="s">
        <v>6384</v>
      </c>
      <c r="HMK4" t="s">
        <v>6385</v>
      </c>
      <c r="HML4" t="s">
        <v>6386</v>
      </c>
      <c r="HMM4" t="s">
        <v>6387</v>
      </c>
      <c r="HMN4" t="s">
        <v>6388</v>
      </c>
      <c r="HMO4" t="s">
        <v>6389</v>
      </c>
      <c r="HMP4" t="s">
        <v>6390</v>
      </c>
      <c r="HMQ4" t="s">
        <v>6391</v>
      </c>
      <c r="HMR4" t="s">
        <v>6392</v>
      </c>
      <c r="HMS4" t="s">
        <v>6393</v>
      </c>
      <c r="HMT4" t="s">
        <v>6394</v>
      </c>
      <c r="HMU4" t="s">
        <v>6395</v>
      </c>
      <c r="HMV4" t="s">
        <v>6396</v>
      </c>
      <c r="HMW4" t="s">
        <v>6397</v>
      </c>
      <c r="HMX4" t="s">
        <v>6398</v>
      </c>
      <c r="HMY4" t="s">
        <v>6399</v>
      </c>
      <c r="HMZ4" t="s">
        <v>6400</v>
      </c>
      <c r="HNA4" t="s">
        <v>6401</v>
      </c>
      <c r="HNB4" t="s">
        <v>6402</v>
      </c>
      <c r="HNC4" t="s">
        <v>6403</v>
      </c>
      <c r="HND4" t="s">
        <v>6404</v>
      </c>
      <c r="HNE4" t="s">
        <v>6405</v>
      </c>
      <c r="HNF4" t="s">
        <v>6406</v>
      </c>
      <c r="HNG4" t="s">
        <v>6407</v>
      </c>
      <c r="HNH4" t="s">
        <v>6408</v>
      </c>
      <c r="HNI4" t="s">
        <v>6409</v>
      </c>
      <c r="HNJ4" t="s">
        <v>6410</v>
      </c>
      <c r="HNK4" t="s">
        <v>6411</v>
      </c>
      <c r="HNL4" t="s">
        <v>6412</v>
      </c>
      <c r="HNM4" t="s">
        <v>6413</v>
      </c>
      <c r="HNN4" t="s">
        <v>6414</v>
      </c>
      <c r="HNO4" t="s">
        <v>6415</v>
      </c>
      <c r="HNP4" t="s">
        <v>6416</v>
      </c>
      <c r="HNQ4" t="s">
        <v>6417</v>
      </c>
      <c r="HNR4" t="s">
        <v>6418</v>
      </c>
      <c r="HNS4" t="s">
        <v>6419</v>
      </c>
      <c r="HNT4" t="s">
        <v>6420</v>
      </c>
      <c r="HNU4" t="s">
        <v>6421</v>
      </c>
      <c r="HNV4" t="s">
        <v>6422</v>
      </c>
      <c r="HNW4" t="s">
        <v>6423</v>
      </c>
      <c r="HNX4" t="s">
        <v>6424</v>
      </c>
      <c r="HNY4" t="s">
        <v>6425</v>
      </c>
      <c r="HNZ4" t="s">
        <v>6426</v>
      </c>
      <c r="HOA4" t="s">
        <v>6427</v>
      </c>
      <c r="HOB4" t="s">
        <v>6428</v>
      </c>
      <c r="HOC4" t="s">
        <v>6429</v>
      </c>
      <c r="HOD4" t="s">
        <v>6430</v>
      </c>
      <c r="HOE4" t="s">
        <v>6431</v>
      </c>
      <c r="HOF4" t="s">
        <v>6432</v>
      </c>
      <c r="HOG4" t="s">
        <v>6433</v>
      </c>
      <c r="HOH4" t="s">
        <v>6434</v>
      </c>
      <c r="HOI4" t="s">
        <v>6435</v>
      </c>
      <c r="HOJ4" t="s">
        <v>6436</v>
      </c>
      <c r="HOK4" t="s">
        <v>6437</v>
      </c>
      <c r="HOL4" t="s">
        <v>6438</v>
      </c>
      <c r="HOM4" t="s">
        <v>6439</v>
      </c>
      <c r="HON4" t="s">
        <v>6440</v>
      </c>
      <c r="HOO4" t="s">
        <v>6441</v>
      </c>
      <c r="HOP4" t="s">
        <v>6442</v>
      </c>
      <c r="HOQ4" t="s">
        <v>6443</v>
      </c>
      <c r="HOR4" t="s">
        <v>6444</v>
      </c>
      <c r="HOS4" t="s">
        <v>6445</v>
      </c>
      <c r="HOT4" t="s">
        <v>6446</v>
      </c>
      <c r="HOU4" t="s">
        <v>6447</v>
      </c>
      <c r="HOV4" t="s">
        <v>6448</v>
      </c>
      <c r="HOW4" t="s">
        <v>6449</v>
      </c>
      <c r="HOX4" t="s">
        <v>6450</v>
      </c>
      <c r="HOY4" t="s">
        <v>6451</v>
      </c>
      <c r="HOZ4" t="s">
        <v>6452</v>
      </c>
      <c r="HPA4" t="s">
        <v>6453</v>
      </c>
      <c r="HPB4" t="s">
        <v>6454</v>
      </c>
      <c r="HPC4" t="s">
        <v>6455</v>
      </c>
      <c r="HPD4" t="s">
        <v>6456</v>
      </c>
      <c r="HPE4" t="s">
        <v>6457</v>
      </c>
      <c r="HPF4" t="s">
        <v>6458</v>
      </c>
      <c r="HPG4" t="s">
        <v>6459</v>
      </c>
      <c r="HPH4" t="s">
        <v>6460</v>
      </c>
      <c r="HPI4" t="s">
        <v>6461</v>
      </c>
      <c r="HPJ4" t="s">
        <v>6462</v>
      </c>
      <c r="HPK4" t="s">
        <v>6463</v>
      </c>
      <c r="HPL4" t="s">
        <v>6464</v>
      </c>
      <c r="HPM4" t="s">
        <v>6465</v>
      </c>
      <c r="HPN4" t="s">
        <v>6466</v>
      </c>
      <c r="HPO4" t="s">
        <v>6467</v>
      </c>
      <c r="HPP4" t="s">
        <v>6468</v>
      </c>
      <c r="HPQ4" t="s">
        <v>6469</v>
      </c>
      <c r="HPR4" t="s">
        <v>6470</v>
      </c>
      <c r="HPS4" t="s">
        <v>6471</v>
      </c>
      <c r="HPT4" t="s">
        <v>6472</v>
      </c>
      <c r="HPU4" t="s">
        <v>6473</v>
      </c>
      <c r="HPV4" t="s">
        <v>6474</v>
      </c>
      <c r="HPW4" t="s">
        <v>6475</v>
      </c>
      <c r="HPX4" t="s">
        <v>6476</v>
      </c>
      <c r="HPY4" t="s">
        <v>6477</v>
      </c>
      <c r="HPZ4" t="s">
        <v>6478</v>
      </c>
      <c r="HQA4" t="s">
        <v>6479</v>
      </c>
      <c r="HQB4" t="s">
        <v>6480</v>
      </c>
      <c r="HQC4" t="s">
        <v>6481</v>
      </c>
      <c r="HQD4" t="s">
        <v>6482</v>
      </c>
      <c r="HQE4" t="s">
        <v>6483</v>
      </c>
      <c r="HQF4" t="s">
        <v>6484</v>
      </c>
      <c r="HQG4" t="s">
        <v>6485</v>
      </c>
      <c r="HQH4" t="s">
        <v>6486</v>
      </c>
      <c r="HQI4" t="s">
        <v>6487</v>
      </c>
      <c r="HQJ4" t="s">
        <v>6488</v>
      </c>
      <c r="HQK4" t="s">
        <v>6489</v>
      </c>
      <c r="HQL4" t="s">
        <v>6490</v>
      </c>
      <c r="HQM4" t="s">
        <v>6491</v>
      </c>
      <c r="HQN4" t="s">
        <v>6492</v>
      </c>
      <c r="HQO4" t="s">
        <v>6493</v>
      </c>
      <c r="HQP4" t="s">
        <v>6494</v>
      </c>
      <c r="HQQ4" t="s">
        <v>6495</v>
      </c>
      <c r="HQR4" t="s">
        <v>6496</v>
      </c>
      <c r="HQS4" t="s">
        <v>6497</v>
      </c>
      <c r="HQT4" t="s">
        <v>6498</v>
      </c>
      <c r="HQU4" t="s">
        <v>6499</v>
      </c>
      <c r="HQV4" t="s">
        <v>6500</v>
      </c>
      <c r="HQW4" t="s">
        <v>6501</v>
      </c>
      <c r="HQX4" t="s">
        <v>6502</v>
      </c>
      <c r="HQY4" t="s">
        <v>6503</v>
      </c>
      <c r="HQZ4" t="s">
        <v>6504</v>
      </c>
      <c r="HRA4" t="s">
        <v>6505</v>
      </c>
      <c r="HRB4" t="s">
        <v>6506</v>
      </c>
      <c r="HRC4" t="s">
        <v>6507</v>
      </c>
      <c r="HRD4" t="s">
        <v>6508</v>
      </c>
      <c r="HRE4" t="s">
        <v>6509</v>
      </c>
      <c r="HRF4" t="s">
        <v>6510</v>
      </c>
      <c r="HRG4" t="s">
        <v>6511</v>
      </c>
      <c r="HRH4" t="s">
        <v>6512</v>
      </c>
      <c r="HRI4" t="s">
        <v>6513</v>
      </c>
      <c r="HRJ4" t="s">
        <v>6514</v>
      </c>
      <c r="HRK4" t="s">
        <v>6515</v>
      </c>
      <c r="HRL4" t="s">
        <v>6516</v>
      </c>
      <c r="HRM4" t="s">
        <v>6517</v>
      </c>
      <c r="HRN4" t="s">
        <v>6518</v>
      </c>
      <c r="HRO4" t="s">
        <v>6519</v>
      </c>
      <c r="HRP4" t="s">
        <v>6520</v>
      </c>
      <c r="HRQ4" t="s">
        <v>6521</v>
      </c>
      <c r="HRR4" t="s">
        <v>6522</v>
      </c>
      <c r="HRS4" t="s">
        <v>6523</v>
      </c>
      <c r="HRT4" t="s">
        <v>6524</v>
      </c>
      <c r="HRU4" t="s">
        <v>6525</v>
      </c>
      <c r="HRV4" t="s">
        <v>6526</v>
      </c>
      <c r="HRW4" t="s">
        <v>6527</v>
      </c>
      <c r="HRX4" t="s">
        <v>6528</v>
      </c>
      <c r="HRY4" t="s">
        <v>6529</v>
      </c>
      <c r="HRZ4" t="s">
        <v>6530</v>
      </c>
      <c r="HSA4" t="s">
        <v>6531</v>
      </c>
      <c r="HSB4" t="s">
        <v>6532</v>
      </c>
      <c r="HSC4" t="s">
        <v>6533</v>
      </c>
      <c r="HSD4" t="s">
        <v>6534</v>
      </c>
      <c r="HSE4" t="s">
        <v>6535</v>
      </c>
      <c r="HSF4" t="s">
        <v>6536</v>
      </c>
      <c r="HSG4" t="s">
        <v>6537</v>
      </c>
      <c r="HSH4" t="s">
        <v>6538</v>
      </c>
      <c r="HSI4" t="s">
        <v>6539</v>
      </c>
      <c r="HSJ4" t="s">
        <v>6540</v>
      </c>
      <c r="HSK4" t="s">
        <v>6541</v>
      </c>
      <c r="HSL4" t="s">
        <v>6542</v>
      </c>
      <c r="HSM4" t="s">
        <v>6543</v>
      </c>
      <c r="HSN4" t="s">
        <v>6544</v>
      </c>
      <c r="HSO4" t="s">
        <v>6545</v>
      </c>
      <c r="HSP4" t="s">
        <v>6546</v>
      </c>
      <c r="HSQ4" t="s">
        <v>6547</v>
      </c>
      <c r="HSR4" t="s">
        <v>6548</v>
      </c>
      <c r="HSS4" t="s">
        <v>6549</v>
      </c>
      <c r="HST4" t="s">
        <v>6550</v>
      </c>
      <c r="HSU4" t="s">
        <v>6551</v>
      </c>
      <c r="HSV4" t="s">
        <v>6552</v>
      </c>
      <c r="HSW4" t="s">
        <v>6553</v>
      </c>
      <c r="HSX4" t="s">
        <v>6554</v>
      </c>
      <c r="HSY4" t="s">
        <v>6555</v>
      </c>
      <c r="HSZ4" t="s">
        <v>6556</v>
      </c>
      <c r="HTA4" t="s">
        <v>6557</v>
      </c>
      <c r="HTB4" t="s">
        <v>6558</v>
      </c>
      <c r="HTC4" t="s">
        <v>6559</v>
      </c>
      <c r="HTD4" t="s">
        <v>6560</v>
      </c>
      <c r="HTE4" t="s">
        <v>6561</v>
      </c>
      <c r="HTF4" t="s">
        <v>6562</v>
      </c>
      <c r="HTG4" t="s">
        <v>6563</v>
      </c>
      <c r="HTH4" t="s">
        <v>6564</v>
      </c>
      <c r="HTI4" t="s">
        <v>6565</v>
      </c>
      <c r="HTJ4" t="s">
        <v>6566</v>
      </c>
      <c r="HTK4" t="s">
        <v>6567</v>
      </c>
      <c r="HTL4" t="s">
        <v>6568</v>
      </c>
      <c r="HTM4" t="s">
        <v>6569</v>
      </c>
      <c r="HTN4" t="s">
        <v>6570</v>
      </c>
      <c r="HTO4" t="s">
        <v>6571</v>
      </c>
      <c r="HTP4" t="s">
        <v>6572</v>
      </c>
      <c r="HTQ4" t="s">
        <v>6573</v>
      </c>
      <c r="HTR4" t="s">
        <v>6574</v>
      </c>
      <c r="HTS4" t="s">
        <v>6575</v>
      </c>
      <c r="HTT4" t="s">
        <v>6576</v>
      </c>
      <c r="HTU4" t="s">
        <v>6577</v>
      </c>
      <c r="HTV4" t="s">
        <v>6578</v>
      </c>
      <c r="HTW4" t="s">
        <v>6579</v>
      </c>
      <c r="HTX4" t="s">
        <v>6580</v>
      </c>
      <c r="HTY4" t="s">
        <v>6581</v>
      </c>
      <c r="HTZ4" t="s">
        <v>6582</v>
      </c>
      <c r="HUA4" t="s">
        <v>6583</v>
      </c>
      <c r="HUB4" t="s">
        <v>6584</v>
      </c>
      <c r="HUC4" t="s">
        <v>6585</v>
      </c>
      <c r="HUD4" t="s">
        <v>6586</v>
      </c>
      <c r="HUE4" t="s">
        <v>6587</v>
      </c>
      <c r="HUF4" t="s">
        <v>6588</v>
      </c>
      <c r="HUG4" t="s">
        <v>6589</v>
      </c>
      <c r="HUH4" t="s">
        <v>6590</v>
      </c>
      <c r="HUI4" t="s">
        <v>6591</v>
      </c>
      <c r="HUJ4" t="s">
        <v>6592</v>
      </c>
      <c r="HUK4" t="s">
        <v>6593</v>
      </c>
      <c r="HUL4" t="s">
        <v>6594</v>
      </c>
      <c r="HUM4" t="s">
        <v>6595</v>
      </c>
      <c r="HUN4" t="s">
        <v>6596</v>
      </c>
      <c r="HUO4" t="s">
        <v>6597</v>
      </c>
      <c r="HUP4" t="s">
        <v>6598</v>
      </c>
      <c r="HUQ4" t="s">
        <v>6599</v>
      </c>
      <c r="HUR4" t="s">
        <v>6600</v>
      </c>
      <c r="HUS4" t="s">
        <v>6601</v>
      </c>
      <c r="HUT4" t="s">
        <v>6602</v>
      </c>
      <c r="HUU4" t="s">
        <v>6603</v>
      </c>
      <c r="HUV4" t="s">
        <v>6604</v>
      </c>
      <c r="HUW4" t="s">
        <v>6605</v>
      </c>
      <c r="HUX4" t="s">
        <v>6606</v>
      </c>
      <c r="HUY4" t="s">
        <v>6607</v>
      </c>
      <c r="HUZ4" t="s">
        <v>6608</v>
      </c>
      <c r="HVA4" t="s">
        <v>6609</v>
      </c>
      <c r="HVB4" t="s">
        <v>6610</v>
      </c>
      <c r="HVC4" t="s">
        <v>6611</v>
      </c>
      <c r="HVD4" t="s">
        <v>6612</v>
      </c>
      <c r="HVE4" t="s">
        <v>6613</v>
      </c>
      <c r="HVF4" t="s">
        <v>6614</v>
      </c>
      <c r="HVG4" t="s">
        <v>6615</v>
      </c>
      <c r="HVH4" t="s">
        <v>6616</v>
      </c>
      <c r="HVI4" t="s">
        <v>6617</v>
      </c>
      <c r="HVJ4" t="s">
        <v>6618</v>
      </c>
      <c r="HVK4" t="s">
        <v>6619</v>
      </c>
      <c r="HVL4" t="s">
        <v>6620</v>
      </c>
      <c r="HVM4" t="s">
        <v>6621</v>
      </c>
      <c r="HVN4" t="s">
        <v>6622</v>
      </c>
      <c r="HVO4" t="s">
        <v>6623</v>
      </c>
      <c r="HVP4" t="s">
        <v>6624</v>
      </c>
      <c r="HVQ4" t="s">
        <v>6625</v>
      </c>
      <c r="HVR4" t="s">
        <v>6626</v>
      </c>
      <c r="HVS4" t="s">
        <v>6627</v>
      </c>
      <c r="HVT4" t="s">
        <v>6628</v>
      </c>
      <c r="HVU4" t="s">
        <v>6629</v>
      </c>
      <c r="HVV4" t="s">
        <v>6630</v>
      </c>
      <c r="HVW4" t="s">
        <v>6631</v>
      </c>
      <c r="HVX4" t="s">
        <v>6632</v>
      </c>
      <c r="HVY4" t="s">
        <v>6633</v>
      </c>
      <c r="HVZ4" t="s">
        <v>6634</v>
      </c>
      <c r="HWA4" t="s">
        <v>6635</v>
      </c>
      <c r="HWB4" t="s">
        <v>6636</v>
      </c>
      <c r="HWC4" t="s">
        <v>6637</v>
      </c>
      <c r="HWD4" t="s">
        <v>6638</v>
      </c>
      <c r="HWE4" t="s">
        <v>6639</v>
      </c>
      <c r="HWF4" t="s">
        <v>6640</v>
      </c>
      <c r="HWG4" t="s">
        <v>6641</v>
      </c>
      <c r="HWH4" t="s">
        <v>6642</v>
      </c>
      <c r="HWI4" t="s">
        <v>6643</v>
      </c>
      <c r="HWJ4" t="s">
        <v>6644</v>
      </c>
      <c r="HWK4" t="s">
        <v>6645</v>
      </c>
      <c r="HWL4" t="s">
        <v>6646</v>
      </c>
      <c r="HWM4" t="s">
        <v>6647</v>
      </c>
      <c r="HWN4" t="s">
        <v>6648</v>
      </c>
      <c r="HWO4" t="s">
        <v>6649</v>
      </c>
      <c r="HWP4" t="s">
        <v>6650</v>
      </c>
      <c r="HWQ4" t="s">
        <v>6651</v>
      </c>
      <c r="HWR4" t="s">
        <v>6652</v>
      </c>
      <c r="HWS4" t="s">
        <v>6653</v>
      </c>
      <c r="HWT4" t="s">
        <v>6654</v>
      </c>
      <c r="HWU4" t="s">
        <v>6655</v>
      </c>
      <c r="HWV4" t="s">
        <v>6656</v>
      </c>
      <c r="HWW4" t="s">
        <v>6657</v>
      </c>
      <c r="HWX4" t="s">
        <v>6658</v>
      </c>
      <c r="HWY4" t="s">
        <v>6659</v>
      </c>
      <c r="HWZ4" t="s">
        <v>6660</v>
      </c>
      <c r="HXA4" t="s">
        <v>6661</v>
      </c>
      <c r="HXB4" t="s">
        <v>6662</v>
      </c>
      <c r="HXC4" t="s">
        <v>6663</v>
      </c>
      <c r="HXD4" t="s">
        <v>6664</v>
      </c>
      <c r="HXE4" t="s">
        <v>6665</v>
      </c>
      <c r="HXF4" t="s">
        <v>6666</v>
      </c>
      <c r="HXG4" t="s">
        <v>6667</v>
      </c>
      <c r="HXH4" t="s">
        <v>6668</v>
      </c>
      <c r="HXI4" t="s">
        <v>6669</v>
      </c>
      <c r="HXJ4" t="s">
        <v>6670</v>
      </c>
      <c r="HXK4" t="s">
        <v>6671</v>
      </c>
      <c r="HXL4" t="s">
        <v>6672</v>
      </c>
      <c r="HXM4" t="s">
        <v>6673</v>
      </c>
      <c r="HXN4" t="s">
        <v>6674</v>
      </c>
      <c r="HXO4" t="s">
        <v>6675</v>
      </c>
      <c r="HXP4" t="s">
        <v>6676</v>
      </c>
      <c r="HXQ4" t="s">
        <v>6677</v>
      </c>
      <c r="HXR4" t="s">
        <v>6678</v>
      </c>
      <c r="HXS4" t="s">
        <v>6679</v>
      </c>
      <c r="HXT4" t="s">
        <v>6680</v>
      </c>
      <c r="HXU4" t="s">
        <v>6681</v>
      </c>
      <c r="HXV4" t="s">
        <v>6682</v>
      </c>
      <c r="HXW4" t="s">
        <v>6683</v>
      </c>
      <c r="HXX4" t="s">
        <v>6684</v>
      </c>
      <c r="HXY4" t="s">
        <v>6685</v>
      </c>
      <c r="HXZ4" t="s">
        <v>6686</v>
      </c>
      <c r="HYA4" t="s">
        <v>6687</v>
      </c>
      <c r="HYB4" t="s">
        <v>6688</v>
      </c>
      <c r="HYC4" t="s">
        <v>6689</v>
      </c>
      <c r="HYD4" t="s">
        <v>6690</v>
      </c>
      <c r="HYE4" t="s">
        <v>6691</v>
      </c>
      <c r="HYF4" t="s">
        <v>6692</v>
      </c>
      <c r="HYG4" t="s">
        <v>6693</v>
      </c>
      <c r="HYH4" t="s">
        <v>6694</v>
      </c>
      <c r="HYI4" t="s">
        <v>6695</v>
      </c>
      <c r="HYJ4" t="s">
        <v>6696</v>
      </c>
      <c r="HYK4" t="s">
        <v>6697</v>
      </c>
      <c r="HYL4" t="s">
        <v>6698</v>
      </c>
      <c r="HYM4" t="s">
        <v>6699</v>
      </c>
      <c r="HYN4" t="s">
        <v>6700</v>
      </c>
      <c r="HYO4" t="s">
        <v>6701</v>
      </c>
      <c r="HYP4" t="s">
        <v>6702</v>
      </c>
      <c r="HYQ4" t="s">
        <v>6703</v>
      </c>
      <c r="HYR4" t="s">
        <v>6704</v>
      </c>
      <c r="HYS4" t="s">
        <v>6705</v>
      </c>
      <c r="HYT4" t="s">
        <v>6706</v>
      </c>
      <c r="HYU4" t="s">
        <v>6707</v>
      </c>
      <c r="HYV4" t="s">
        <v>6708</v>
      </c>
      <c r="HYW4" t="s">
        <v>6709</v>
      </c>
      <c r="HYX4" t="s">
        <v>6710</v>
      </c>
      <c r="HYY4" t="s">
        <v>6711</v>
      </c>
      <c r="HYZ4" t="s">
        <v>6712</v>
      </c>
      <c r="HZA4" t="s">
        <v>6713</v>
      </c>
      <c r="HZB4" t="s">
        <v>6714</v>
      </c>
      <c r="HZC4" t="s">
        <v>6715</v>
      </c>
      <c r="HZD4" t="s">
        <v>6716</v>
      </c>
      <c r="HZE4" t="s">
        <v>6717</v>
      </c>
      <c r="HZF4" t="s">
        <v>6718</v>
      </c>
      <c r="HZG4" t="s">
        <v>6719</v>
      </c>
      <c r="HZH4" t="s">
        <v>6720</v>
      </c>
      <c r="HZI4" t="s">
        <v>6721</v>
      </c>
      <c r="HZJ4" t="s">
        <v>6722</v>
      </c>
      <c r="HZK4" t="s">
        <v>6723</v>
      </c>
      <c r="HZL4" t="s">
        <v>6724</v>
      </c>
      <c r="HZM4" t="s">
        <v>6725</v>
      </c>
      <c r="HZN4" t="s">
        <v>6726</v>
      </c>
      <c r="HZO4" t="s">
        <v>6727</v>
      </c>
      <c r="HZP4" t="s">
        <v>6728</v>
      </c>
      <c r="HZQ4" t="s">
        <v>6729</v>
      </c>
      <c r="HZR4" t="s">
        <v>6730</v>
      </c>
      <c r="HZS4" t="s">
        <v>6731</v>
      </c>
      <c r="HZT4" t="s">
        <v>6732</v>
      </c>
      <c r="HZU4" t="s">
        <v>6733</v>
      </c>
      <c r="HZV4" t="s">
        <v>6734</v>
      </c>
      <c r="HZW4" t="s">
        <v>6735</v>
      </c>
      <c r="HZX4" t="s">
        <v>6736</v>
      </c>
      <c r="HZY4" t="s">
        <v>6737</v>
      </c>
      <c r="HZZ4" t="s">
        <v>6738</v>
      </c>
      <c r="IAA4" t="s">
        <v>6739</v>
      </c>
      <c r="IAB4" t="s">
        <v>6740</v>
      </c>
      <c r="IAC4" t="s">
        <v>6741</v>
      </c>
      <c r="IAD4" t="s">
        <v>6742</v>
      </c>
      <c r="IAE4" t="s">
        <v>6743</v>
      </c>
      <c r="IAF4" t="s">
        <v>6744</v>
      </c>
      <c r="IAG4" t="s">
        <v>6745</v>
      </c>
      <c r="IAH4" t="s">
        <v>6746</v>
      </c>
      <c r="IAI4" t="s">
        <v>6747</v>
      </c>
      <c r="IAJ4" t="s">
        <v>6748</v>
      </c>
      <c r="IAK4" t="s">
        <v>6749</v>
      </c>
      <c r="IAL4" t="s">
        <v>6750</v>
      </c>
      <c r="IAM4" t="s">
        <v>6751</v>
      </c>
      <c r="IAN4" t="s">
        <v>6752</v>
      </c>
      <c r="IAO4" t="s">
        <v>6753</v>
      </c>
      <c r="IAP4" t="s">
        <v>6754</v>
      </c>
      <c r="IAQ4" t="s">
        <v>6755</v>
      </c>
      <c r="IAR4" t="s">
        <v>6756</v>
      </c>
      <c r="IAS4" t="s">
        <v>6757</v>
      </c>
      <c r="IAT4" t="s">
        <v>6758</v>
      </c>
      <c r="IAU4" t="s">
        <v>6759</v>
      </c>
      <c r="IAV4" t="s">
        <v>6760</v>
      </c>
      <c r="IAW4" t="s">
        <v>6761</v>
      </c>
      <c r="IAX4" t="s">
        <v>6762</v>
      </c>
      <c r="IAY4" t="s">
        <v>6763</v>
      </c>
      <c r="IAZ4" t="s">
        <v>6764</v>
      </c>
      <c r="IBA4" t="s">
        <v>6765</v>
      </c>
      <c r="IBB4" t="s">
        <v>6766</v>
      </c>
      <c r="IBC4" t="s">
        <v>6767</v>
      </c>
      <c r="IBD4" t="s">
        <v>6768</v>
      </c>
      <c r="IBE4" t="s">
        <v>6769</v>
      </c>
      <c r="IBF4" t="s">
        <v>6770</v>
      </c>
      <c r="IBG4" t="s">
        <v>6771</v>
      </c>
      <c r="IBH4" t="s">
        <v>6772</v>
      </c>
      <c r="IBI4" t="s">
        <v>6773</v>
      </c>
      <c r="IBJ4" t="s">
        <v>6774</v>
      </c>
      <c r="IBK4" t="s">
        <v>6775</v>
      </c>
      <c r="IBL4" t="s">
        <v>6776</v>
      </c>
      <c r="IBM4" t="s">
        <v>6777</v>
      </c>
      <c r="IBN4" t="s">
        <v>6778</v>
      </c>
      <c r="IBO4" t="s">
        <v>6779</v>
      </c>
      <c r="IBP4" t="s">
        <v>6780</v>
      </c>
      <c r="IBQ4" t="s">
        <v>6781</v>
      </c>
      <c r="IBR4" t="s">
        <v>6782</v>
      </c>
      <c r="IBS4" t="s">
        <v>6783</v>
      </c>
      <c r="IBT4" t="s">
        <v>6784</v>
      </c>
      <c r="IBU4" t="s">
        <v>6785</v>
      </c>
      <c r="IBV4" t="s">
        <v>6786</v>
      </c>
      <c r="IBW4" t="s">
        <v>6787</v>
      </c>
      <c r="IBX4" t="s">
        <v>6788</v>
      </c>
      <c r="IBY4" t="s">
        <v>6789</v>
      </c>
      <c r="IBZ4" t="s">
        <v>6790</v>
      </c>
      <c r="ICA4" t="s">
        <v>6791</v>
      </c>
      <c r="ICB4" t="s">
        <v>6792</v>
      </c>
      <c r="ICC4" t="s">
        <v>6793</v>
      </c>
      <c r="ICD4" t="s">
        <v>6794</v>
      </c>
      <c r="ICE4" t="s">
        <v>6795</v>
      </c>
      <c r="ICF4" t="s">
        <v>6796</v>
      </c>
      <c r="ICG4" t="s">
        <v>6797</v>
      </c>
      <c r="ICH4" t="s">
        <v>6798</v>
      </c>
      <c r="ICI4" t="s">
        <v>6799</v>
      </c>
      <c r="ICJ4" t="s">
        <v>6800</v>
      </c>
      <c r="ICK4" t="s">
        <v>6801</v>
      </c>
      <c r="ICL4" t="s">
        <v>6802</v>
      </c>
      <c r="ICM4" t="s">
        <v>6803</v>
      </c>
      <c r="ICN4" t="s">
        <v>6804</v>
      </c>
      <c r="ICO4" t="s">
        <v>6805</v>
      </c>
      <c r="ICP4" t="s">
        <v>6806</v>
      </c>
      <c r="ICQ4" t="s">
        <v>6807</v>
      </c>
      <c r="ICR4" t="s">
        <v>6808</v>
      </c>
      <c r="ICS4" t="s">
        <v>6809</v>
      </c>
      <c r="ICT4" t="s">
        <v>6810</v>
      </c>
      <c r="ICU4" t="s">
        <v>6811</v>
      </c>
      <c r="ICV4" t="s">
        <v>6812</v>
      </c>
      <c r="ICW4" t="s">
        <v>6813</v>
      </c>
      <c r="ICX4" t="s">
        <v>6814</v>
      </c>
      <c r="ICY4" t="s">
        <v>6815</v>
      </c>
      <c r="ICZ4" t="s">
        <v>6816</v>
      </c>
      <c r="IDA4" t="s">
        <v>6817</v>
      </c>
      <c r="IDB4" t="s">
        <v>6818</v>
      </c>
      <c r="IDC4" t="s">
        <v>6819</v>
      </c>
      <c r="IDD4" t="s">
        <v>6820</v>
      </c>
      <c r="IDE4" t="s">
        <v>6821</v>
      </c>
      <c r="IDF4" t="s">
        <v>6822</v>
      </c>
      <c r="IDG4" t="s">
        <v>6823</v>
      </c>
      <c r="IDH4" t="s">
        <v>6824</v>
      </c>
      <c r="IDI4" t="s">
        <v>6825</v>
      </c>
      <c r="IDJ4" t="s">
        <v>6826</v>
      </c>
      <c r="IDK4" t="s">
        <v>6827</v>
      </c>
      <c r="IDL4" t="s">
        <v>6828</v>
      </c>
      <c r="IDM4" t="s">
        <v>6829</v>
      </c>
      <c r="IDN4" t="s">
        <v>6830</v>
      </c>
      <c r="IDO4" t="s">
        <v>6831</v>
      </c>
      <c r="IDP4" t="s">
        <v>6832</v>
      </c>
      <c r="IDQ4" t="s">
        <v>6833</v>
      </c>
      <c r="IDR4" t="s">
        <v>6834</v>
      </c>
      <c r="IDS4" t="s">
        <v>6835</v>
      </c>
      <c r="IDT4" t="s">
        <v>6836</v>
      </c>
      <c r="IDU4" t="s">
        <v>6837</v>
      </c>
      <c r="IDV4" t="s">
        <v>6838</v>
      </c>
      <c r="IDW4" t="s">
        <v>6839</v>
      </c>
      <c r="IDX4" t="s">
        <v>6840</v>
      </c>
      <c r="IDY4" t="s">
        <v>6841</v>
      </c>
      <c r="IDZ4" t="s">
        <v>6842</v>
      </c>
      <c r="IEA4" t="s">
        <v>6843</v>
      </c>
      <c r="IEB4" t="s">
        <v>6844</v>
      </c>
      <c r="IEC4" t="s">
        <v>6845</v>
      </c>
      <c r="IED4" t="s">
        <v>6846</v>
      </c>
      <c r="IEE4" t="s">
        <v>6847</v>
      </c>
      <c r="IEF4" t="s">
        <v>6848</v>
      </c>
      <c r="IEG4" t="s">
        <v>6849</v>
      </c>
      <c r="IEH4" t="s">
        <v>6850</v>
      </c>
      <c r="IEI4" t="s">
        <v>6851</v>
      </c>
      <c r="IEJ4" t="s">
        <v>6852</v>
      </c>
      <c r="IEK4" t="s">
        <v>6853</v>
      </c>
      <c r="IEL4" t="s">
        <v>6854</v>
      </c>
      <c r="IEM4" t="s">
        <v>6855</v>
      </c>
      <c r="IEN4" t="s">
        <v>6856</v>
      </c>
      <c r="IEO4" t="s">
        <v>6857</v>
      </c>
      <c r="IEP4" t="s">
        <v>6858</v>
      </c>
      <c r="IEQ4" t="s">
        <v>6859</v>
      </c>
      <c r="IER4" t="s">
        <v>6860</v>
      </c>
      <c r="IES4" t="s">
        <v>6861</v>
      </c>
      <c r="IET4" t="s">
        <v>6862</v>
      </c>
      <c r="IEU4" t="s">
        <v>6863</v>
      </c>
      <c r="IEV4" t="s">
        <v>6864</v>
      </c>
      <c r="IEW4" t="s">
        <v>6865</v>
      </c>
      <c r="IEX4" t="s">
        <v>6866</v>
      </c>
      <c r="IEY4" t="s">
        <v>6867</v>
      </c>
      <c r="IEZ4" t="s">
        <v>6868</v>
      </c>
      <c r="IFA4" t="s">
        <v>6869</v>
      </c>
      <c r="IFB4" t="s">
        <v>6870</v>
      </c>
      <c r="IFC4" t="s">
        <v>6871</v>
      </c>
      <c r="IFD4" t="s">
        <v>6872</v>
      </c>
      <c r="IFE4" t="s">
        <v>6873</v>
      </c>
      <c r="IFF4" t="s">
        <v>6874</v>
      </c>
      <c r="IFG4" t="s">
        <v>6875</v>
      </c>
      <c r="IFH4" t="s">
        <v>6876</v>
      </c>
      <c r="IFI4" t="s">
        <v>6877</v>
      </c>
      <c r="IFJ4" t="s">
        <v>6878</v>
      </c>
      <c r="IFK4" t="s">
        <v>6879</v>
      </c>
      <c r="IFL4" t="s">
        <v>6880</v>
      </c>
      <c r="IFM4" t="s">
        <v>6881</v>
      </c>
      <c r="IFN4" t="s">
        <v>6882</v>
      </c>
      <c r="IFO4" t="s">
        <v>6883</v>
      </c>
      <c r="IFP4" t="s">
        <v>6884</v>
      </c>
      <c r="IFQ4" t="s">
        <v>6885</v>
      </c>
      <c r="IFR4" t="s">
        <v>6886</v>
      </c>
      <c r="IFS4" t="s">
        <v>6887</v>
      </c>
      <c r="IFT4" t="s">
        <v>6888</v>
      </c>
      <c r="IFU4" t="s">
        <v>6889</v>
      </c>
      <c r="IFV4" t="s">
        <v>6890</v>
      </c>
      <c r="IFW4" t="s">
        <v>6891</v>
      </c>
      <c r="IFX4" t="s">
        <v>6892</v>
      </c>
      <c r="IFY4" t="s">
        <v>6893</v>
      </c>
      <c r="IFZ4" t="s">
        <v>6894</v>
      </c>
      <c r="IGA4" t="s">
        <v>6895</v>
      </c>
      <c r="IGB4" t="s">
        <v>6896</v>
      </c>
      <c r="IGC4" t="s">
        <v>6897</v>
      </c>
      <c r="IGD4" t="s">
        <v>6898</v>
      </c>
      <c r="IGE4" t="s">
        <v>6899</v>
      </c>
      <c r="IGF4" t="s">
        <v>6900</v>
      </c>
      <c r="IGG4" t="s">
        <v>6901</v>
      </c>
      <c r="IGH4" t="s">
        <v>6902</v>
      </c>
      <c r="IGI4" t="s">
        <v>6903</v>
      </c>
      <c r="IGJ4" t="s">
        <v>6904</v>
      </c>
      <c r="IGK4" t="s">
        <v>6905</v>
      </c>
      <c r="IGL4" t="s">
        <v>6906</v>
      </c>
      <c r="IGM4" t="s">
        <v>6907</v>
      </c>
      <c r="IGN4" t="s">
        <v>6908</v>
      </c>
      <c r="IGO4" t="s">
        <v>6909</v>
      </c>
      <c r="IGP4" t="s">
        <v>6910</v>
      </c>
      <c r="IGQ4" t="s">
        <v>6911</v>
      </c>
      <c r="IGR4" t="s">
        <v>6912</v>
      </c>
      <c r="IGS4" t="s">
        <v>6913</v>
      </c>
      <c r="IGT4" t="s">
        <v>6914</v>
      </c>
      <c r="IGU4" t="s">
        <v>6915</v>
      </c>
      <c r="IGV4" t="s">
        <v>6916</v>
      </c>
      <c r="IGW4" t="s">
        <v>6917</v>
      </c>
      <c r="IGX4" t="s">
        <v>6918</v>
      </c>
      <c r="IGY4" t="s">
        <v>6919</v>
      </c>
      <c r="IGZ4" t="s">
        <v>6920</v>
      </c>
      <c r="IHA4" t="s">
        <v>6921</v>
      </c>
      <c r="IHB4" t="s">
        <v>6922</v>
      </c>
      <c r="IHC4" t="s">
        <v>6923</v>
      </c>
      <c r="IHD4" t="s">
        <v>6924</v>
      </c>
      <c r="IHE4" t="s">
        <v>6925</v>
      </c>
      <c r="IHF4" t="s">
        <v>6926</v>
      </c>
      <c r="IHG4" t="s">
        <v>6927</v>
      </c>
      <c r="IHH4" t="s">
        <v>6928</v>
      </c>
      <c r="IHI4" t="s">
        <v>6929</v>
      </c>
      <c r="IHJ4" t="s">
        <v>6930</v>
      </c>
      <c r="IHK4" t="s">
        <v>6931</v>
      </c>
      <c r="IHL4" t="s">
        <v>6932</v>
      </c>
      <c r="IHM4" t="s">
        <v>6933</v>
      </c>
      <c r="IHN4" t="s">
        <v>6934</v>
      </c>
      <c r="IHO4" t="s">
        <v>6935</v>
      </c>
      <c r="IHP4" t="s">
        <v>6936</v>
      </c>
      <c r="IHQ4" t="s">
        <v>6937</v>
      </c>
      <c r="IHR4" t="s">
        <v>6938</v>
      </c>
      <c r="IHS4" t="s">
        <v>6939</v>
      </c>
      <c r="IHT4" t="s">
        <v>6940</v>
      </c>
      <c r="IHU4" t="s">
        <v>6941</v>
      </c>
      <c r="IHV4" t="s">
        <v>6942</v>
      </c>
      <c r="IHW4" t="s">
        <v>6943</v>
      </c>
      <c r="IHX4" t="s">
        <v>6944</v>
      </c>
      <c r="IHY4" t="s">
        <v>6945</v>
      </c>
      <c r="IHZ4" t="s">
        <v>6946</v>
      </c>
      <c r="IIA4" t="s">
        <v>6947</v>
      </c>
      <c r="IIB4" t="s">
        <v>6948</v>
      </c>
      <c r="IIC4" t="s">
        <v>6949</v>
      </c>
      <c r="IID4" t="s">
        <v>6950</v>
      </c>
      <c r="IIE4" t="s">
        <v>6951</v>
      </c>
      <c r="IIF4" t="s">
        <v>6952</v>
      </c>
      <c r="IIG4" t="s">
        <v>6953</v>
      </c>
      <c r="IIH4" t="s">
        <v>6954</v>
      </c>
      <c r="III4" t="s">
        <v>6955</v>
      </c>
      <c r="IIJ4" t="s">
        <v>6956</v>
      </c>
      <c r="IIK4" t="s">
        <v>6957</v>
      </c>
      <c r="IIL4" t="s">
        <v>6958</v>
      </c>
      <c r="IIM4" t="s">
        <v>6959</v>
      </c>
      <c r="IIN4" t="s">
        <v>6960</v>
      </c>
      <c r="IIO4" t="s">
        <v>6961</v>
      </c>
      <c r="IIP4" t="s">
        <v>6962</v>
      </c>
      <c r="IIQ4" t="s">
        <v>6963</v>
      </c>
      <c r="IIR4" t="s">
        <v>6964</v>
      </c>
      <c r="IIS4" t="s">
        <v>6965</v>
      </c>
      <c r="IIT4" t="s">
        <v>6966</v>
      </c>
      <c r="IIU4" t="s">
        <v>6967</v>
      </c>
      <c r="IIV4" t="s">
        <v>6968</v>
      </c>
      <c r="IIW4" t="s">
        <v>6969</v>
      </c>
      <c r="IIX4" t="s">
        <v>6970</v>
      </c>
      <c r="IIY4" t="s">
        <v>6971</v>
      </c>
      <c r="IIZ4" t="s">
        <v>6972</v>
      </c>
      <c r="IJA4" t="s">
        <v>6973</v>
      </c>
      <c r="IJB4" t="s">
        <v>6974</v>
      </c>
      <c r="IJC4" t="s">
        <v>6975</v>
      </c>
      <c r="IJD4" t="s">
        <v>6976</v>
      </c>
      <c r="IJE4" t="s">
        <v>6977</v>
      </c>
      <c r="IJF4" t="s">
        <v>6978</v>
      </c>
      <c r="IJG4" t="s">
        <v>6979</v>
      </c>
      <c r="IJH4" t="s">
        <v>6980</v>
      </c>
      <c r="IJI4" t="s">
        <v>6981</v>
      </c>
      <c r="IJJ4" t="s">
        <v>6982</v>
      </c>
      <c r="IJK4" t="s">
        <v>6983</v>
      </c>
      <c r="IJL4" t="s">
        <v>6984</v>
      </c>
      <c r="IJM4" t="s">
        <v>6985</v>
      </c>
      <c r="IJN4" t="s">
        <v>6986</v>
      </c>
      <c r="IJO4" t="s">
        <v>6987</v>
      </c>
      <c r="IJP4" t="s">
        <v>6988</v>
      </c>
      <c r="IJQ4" t="s">
        <v>6989</v>
      </c>
      <c r="IJR4" t="s">
        <v>6990</v>
      </c>
      <c r="IJS4" t="s">
        <v>6991</v>
      </c>
      <c r="IJT4" t="s">
        <v>6992</v>
      </c>
      <c r="IJU4" t="s">
        <v>6993</v>
      </c>
      <c r="IJV4" t="s">
        <v>6994</v>
      </c>
      <c r="IJW4" t="s">
        <v>6995</v>
      </c>
      <c r="IJX4" t="s">
        <v>6996</v>
      </c>
      <c r="IJY4" t="s">
        <v>6997</v>
      </c>
      <c r="IJZ4" t="s">
        <v>6998</v>
      </c>
      <c r="IKA4" t="s">
        <v>6999</v>
      </c>
      <c r="IKB4" t="s">
        <v>7000</v>
      </c>
      <c r="IKC4" t="s">
        <v>7001</v>
      </c>
      <c r="IKD4" t="s">
        <v>7002</v>
      </c>
      <c r="IKE4" t="s">
        <v>7003</v>
      </c>
      <c r="IKF4" t="s">
        <v>7004</v>
      </c>
      <c r="IKG4" t="s">
        <v>7005</v>
      </c>
      <c r="IKH4" t="s">
        <v>7006</v>
      </c>
      <c r="IKI4" t="s">
        <v>7007</v>
      </c>
      <c r="IKJ4" t="s">
        <v>7008</v>
      </c>
      <c r="IKK4" t="s">
        <v>7009</v>
      </c>
      <c r="IKL4" t="s">
        <v>7010</v>
      </c>
      <c r="IKM4" t="s">
        <v>7011</v>
      </c>
      <c r="IKN4" t="s">
        <v>7012</v>
      </c>
      <c r="IKO4" t="s">
        <v>7013</v>
      </c>
      <c r="IKP4" t="s">
        <v>7014</v>
      </c>
      <c r="IKQ4" t="s">
        <v>7015</v>
      </c>
      <c r="IKR4" t="s">
        <v>7016</v>
      </c>
      <c r="IKS4" t="s">
        <v>7017</v>
      </c>
      <c r="IKT4" t="s">
        <v>7018</v>
      </c>
      <c r="IKU4" t="s">
        <v>7019</v>
      </c>
      <c r="IKV4" t="s">
        <v>7020</v>
      </c>
      <c r="IKW4" t="s">
        <v>7021</v>
      </c>
      <c r="IKX4" t="s">
        <v>7022</v>
      </c>
      <c r="IKY4" t="s">
        <v>7023</v>
      </c>
      <c r="IKZ4" t="s">
        <v>7024</v>
      </c>
      <c r="ILA4" t="s">
        <v>7025</v>
      </c>
      <c r="ILB4" t="s">
        <v>7026</v>
      </c>
      <c r="ILC4" t="s">
        <v>7027</v>
      </c>
      <c r="ILD4" t="s">
        <v>7028</v>
      </c>
      <c r="ILE4" t="s">
        <v>7029</v>
      </c>
      <c r="ILF4" t="s">
        <v>7030</v>
      </c>
      <c r="ILG4" t="s">
        <v>7031</v>
      </c>
      <c r="ILH4" t="s">
        <v>7032</v>
      </c>
      <c r="ILI4" t="s">
        <v>7033</v>
      </c>
      <c r="ILJ4" t="s">
        <v>7034</v>
      </c>
      <c r="ILK4" t="s">
        <v>7035</v>
      </c>
      <c r="ILL4" t="s">
        <v>7036</v>
      </c>
      <c r="ILM4" t="s">
        <v>7037</v>
      </c>
      <c r="ILN4" t="s">
        <v>7038</v>
      </c>
      <c r="ILO4" t="s">
        <v>7039</v>
      </c>
      <c r="ILP4" t="s">
        <v>7040</v>
      </c>
      <c r="ILQ4" t="s">
        <v>7041</v>
      </c>
      <c r="ILR4" t="s">
        <v>7042</v>
      </c>
      <c r="ILS4" t="s">
        <v>7043</v>
      </c>
      <c r="ILT4" t="s">
        <v>7044</v>
      </c>
      <c r="ILU4" t="s">
        <v>7045</v>
      </c>
      <c r="ILV4" t="s">
        <v>7046</v>
      </c>
      <c r="ILW4" t="s">
        <v>7047</v>
      </c>
      <c r="ILX4" t="s">
        <v>7048</v>
      </c>
      <c r="ILY4" t="s">
        <v>7049</v>
      </c>
      <c r="ILZ4" t="s">
        <v>7050</v>
      </c>
      <c r="IMA4" t="s">
        <v>7051</v>
      </c>
      <c r="IMB4" t="s">
        <v>7052</v>
      </c>
      <c r="IMC4" t="s">
        <v>7053</v>
      </c>
      <c r="IMD4" t="s">
        <v>7054</v>
      </c>
      <c r="IME4" t="s">
        <v>7055</v>
      </c>
      <c r="IMF4" t="s">
        <v>7056</v>
      </c>
      <c r="IMG4" t="s">
        <v>7057</v>
      </c>
      <c r="IMH4" t="s">
        <v>7058</v>
      </c>
      <c r="IMI4" t="s">
        <v>7059</v>
      </c>
      <c r="IMJ4" t="s">
        <v>7060</v>
      </c>
      <c r="IMK4" t="s">
        <v>7061</v>
      </c>
      <c r="IML4" t="s">
        <v>7062</v>
      </c>
      <c r="IMM4" t="s">
        <v>7063</v>
      </c>
      <c r="IMN4" t="s">
        <v>7064</v>
      </c>
      <c r="IMO4" t="s">
        <v>7065</v>
      </c>
      <c r="IMP4" t="s">
        <v>7066</v>
      </c>
      <c r="IMQ4" t="s">
        <v>7067</v>
      </c>
      <c r="IMR4" t="s">
        <v>7068</v>
      </c>
      <c r="IMS4" t="s">
        <v>7069</v>
      </c>
      <c r="IMT4" t="s">
        <v>7070</v>
      </c>
      <c r="IMU4" t="s">
        <v>7071</v>
      </c>
      <c r="IMV4" t="s">
        <v>7072</v>
      </c>
      <c r="IMW4" t="s">
        <v>7073</v>
      </c>
      <c r="IMX4" t="s">
        <v>7074</v>
      </c>
      <c r="IMY4" t="s">
        <v>7075</v>
      </c>
      <c r="IMZ4" t="s">
        <v>7076</v>
      </c>
      <c r="INA4" t="s">
        <v>7077</v>
      </c>
      <c r="INB4" t="s">
        <v>7078</v>
      </c>
      <c r="INC4" t="s">
        <v>7079</v>
      </c>
      <c r="IND4" t="s">
        <v>7080</v>
      </c>
      <c r="INE4" t="s">
        <v>7081</v>
      </c>
      <c r="INF4" t="s">
        <v>7082</v>
      </c>
      <c r="ING4" t="s">
        <v>7083</v>
      </c>
      <c r="INH4" t="s">
        <v>7084</v>
      </c>
      <c r="INI4" t="s">
        <v>7085</v>
      </c>
      <c r="INJ4" t="s">
        <v>7086</v>
      </c>
      <c r="INK4" t="s">
        <v>7087</v>
      </c>
      <c r="INL4" t="s">
        <v>7088</v>
      </c>
      <c r="INM4" t="s">
        <v>7089</v>
      </c>
      <c r="INN4" t="s">
        <v>7090</v>
      </c>
      <c r="INO4" t="s">
        <v>7091</v>
      </c>
      <c r="INP4" t="s">
        <v>7092</v>
      </c>
      <c r="INQ4" t="s">
        <v>7093</v>
      </c>
      <c r="INR4" t="s">
        <v>7094</v>
      </c>
      <c r="INS4" t="s">
        <v>7095</v>
      </c>
      <c r="INT4" t="s">
        <v>7096</v>
      </c>
      <c r="INU4" t="s">
        <v>7097</v>
      </c>
      <c r="INV4" t="s">
        <v>7098</v>
      </c>
      <c r="INW4" t="s">
        <v>7099</v>
      </c>
      <c r="INX4" t="s">
        <v>7100</v>
      </c>
      <c r="INY4" t="s">
        <v>7101</v>
      </c>
      <c r="INZ4" t="s">
        <v>7102</v>
      </c>
      <c r="IOA4" t="s">
        <v>7103</v>
      </c>
      <c r="IOB4" t="s">
        <v>7104</v>
      </c>
      <c r="IOC4" t="s">
        <v>7105</v>
      </c>
      <c r="IOD4" t="s">
        <v>7106</v>
      </c>
      <c r="IOE4" t="s">
        <v>7107</v>
      </c>
      <c r="IOF4" t="s">
        <v>7108</v>
      </c>
      <c r="IOG4" t="s">
        <v>7109</v>
      </c>
      <c r="IOH4" t="s">
        <v>7110</v>
      </c>
      <c r="IOI4" t="s">
        <v>7111</v>
      </c>
      <c r="IOJ4" t="s">
        <v>7112</v>
      </c>
      <c r="IOK4" t="s">
        <v>7113</v>
      </c>
      <c r="IOL4" t="s">
        <v>7114</v>
      </c>
      <c r="IOM4" t="s">
        <v>7115</v>
      </c>
      <c r="ION4" t="s">
        <v>7116</v>
      </c>
      <c r="IOO4" t="s">
        <v>7117</v>
      </c>
      <c r="IOP4" t="s">
        <v>7118</v>
      </c>
      <c r="IOQ4" t="s">
        <v>7119</v>
      </c>
      <c r="IOR4" t="s">
        <v>7120</v>
      </c>
      <c r="IOS4" t="s">
        <v>7121</v>
      </c>
      <c r="IOT4" t="s">
        <v>7122</v>
      </c>
      <c r="IOU4" t="s">
        <v>7123</v>
      </c>
      <c r="IOV4" t="s">
        <v>7124</v>
      </c>
      <c r="IOW4" t="s">
        <v>7125</v>
      </c>
      <c r="IOX4" t="s">
        <v>7126</v>
      </c>
      <c r="IOY4" t="s">
        <v>7127</v>
      </c>
      <c r="IOZ4" t="s">
        <v>7128</v>
      </c>
      <c r="IPA4" t="s">
        <v>7129</v>
      </c>
      <c r="IPB4" t="s">
        <v>7130</v>
      </c>
      <c r="IPC4" t="s">
        <v>7131</v>
      </c>
      <c r="IPD4" t="s">
        <v>7132</v>
      </c>
      <c r="IPE4" t="s">
        <v>7133</v>
      </c>
      <c r="IPF4" t="s">
        <v>7134</v>
      </c>
      <c r="IPG4" t="s">
        <v>7135</v>
      </c>
      <c r="IPH4" t="s">
        <v>7136</v>
      </c>
      <c r="IPI4" t="s">
        <v>7137</v>
      </c>
      <c r="IPJ4" t="s">
        <v>7138</v>
      </c>
      <c r="IPK4" t="s">
        <v>7139</v>
      </c>
      <c r="IPL4" t="s">
        <v>7140</v>
      </c>
      <c r="IPM4" t="s">
        <v>7141</v>
      </c>
      <c r="IPN4" t="s">
        <v>7142</v>
      </c>
      <c r="IPO4" t="s">
        <v>7143</v>
      </c>
      <c r="IPP4" t="s">
        <v>7144</v>
      </c>
      <c r="IPQ4" t="s">
        <v>7145</v>
      </c>
      <c r="IPR4" t="s">
        <v>7146</v>
      </c>
      <c r="IPS4" t="s">
        <v>7147</v>
      </c>
      <c r="IPT4" t="s">
        <v>7148</v>
      </c>
      <c r="IPU4" t="s">
        <v>7149</v>
      </c>
      <c r="IPV4" t="s">
        <v>7150</v>
      </c>
      <c r="IPW4" t="s">
        <v>7151</v>
      </c>
      <c r="IPX4" t="s">
        <v>7152</v>
      </c>
      <c r="IPY4" t="s">
        <v>7153</v>
      </c>
      <c r="IPZ4" t="s">
        <v>7154</v>
      </c>
      <c r="IQA4" t="s">
        <v>7155</v>
      </c>
      <c r="IQB4" t="s">
        <v>7156</v>
      </c>
      <c r="IQC4" t="s">
        <v>7157</v>
      </c>
      <c r="IQD4" t="s">
        <v>7158</v>
      </c>
      <c r="IQE4" t="s">
        <v>7159</v>
      </c>
      <c r="IQF4" t="s">
        <v>7160</v>
      </c>
      <c r="IQG4" t="s">
        <v>7161</v>
      </c>
      <c r="IQH4" t="s">
        <v>7162</v>
      </c>
      <c r="IQI4" t="s">
        <v>7163</v>
      </c>
      <c r="IQJ4" t="s">
        <v>7164</v>
      </c>
      <c r="IQK4" t="s">
        <v>7165</v>
      </c>
      <c r="IQL4" t="s">
        <v>7166</v>
      </c>
      <c r="IQM4" t="s">
        <v>7167</v>
      </c>
      <c r="IQN4" t="s">
        <v>7168</v>
      </c>
      <c r="IQO4" t="s">
        <v>7169</v>
      </c>
      <c r="IQP4" t="s">
        <v>7170</v>
      </c>
      <c r="IQQ4" t="s">
        <v>7171</v>
      </c>
      <c r="IQR4" t="s">
        <v>7172</v>
      </c>
      <c r="IQS4" t="s">
        <v>7173</v>
      </c>
      <c r="IQT4" t="s">
        <v>7174</v>
      </c>
      <c r="IQU4" t="s">
        <v>7175</v>
      </c>
      <c r="IQV4" t="s">
        <v>7176</v>
      </c>
      <c r="IQW4" t="s">
        <v>7177</v>
      </c>
      <c r="IQX4" t="s">
        <v>7178</v>
      </c>
      <c r="IQY4" t="s">
        <v>7179</v>
      </c>
      <c r="IQZ4" t="s">
        <v>7180</v>
      </c>
      <c r="IRA4" t="s">
        <v>7181</v>
      </c>
      <c r="IRB4" t="s">
        <v>7182</v>
      </c>
      <c r="IRC4" t="s">
        <v>7183</v>
      </c>
      <c r="IRD4" t="s">
        <v>7184</v>
      </c>
      <c r="IRE4" t="s">
        <v>7185</v>
      </c>
      <c r="IRF4" t="s">
        <v>7186</v>
      </c>
      <c r="IRG4" t="s">
        <v>7187</v>
      </c>
      <c r="IRH4" t="s">
        <v>7188</v>
      </c>
      <c r="IRI4" t="s">
        <v>7189</v>
      </c>
      <c r="IRJ4" t="s">
        <v>7190</v>
      </c>
      <c r="IRK4" t="s">
        <v>7191</v>
      </c>
      <c r="IRL4" t="s">
        <v>7192</v>
      </c>
      <c r="IRM4" t="s">
        <v>7193</v>
      </c>
      <c r="IRN4" t="s">
        <v>7194</v>
      </c>
      <c r="IRO4" t="s">
        <v>7195</v>
      </c>
      <c r="IRP4" t="s">
        <v>7196</v>
      </c>
      <c r="IRQ4" t="s">
        <v>7197</v>
      </c>
      <c r="IRR4" t="s">
        <v>7198</v>
      </c>
      <c r="IRS4" t="s">
        <v>7199</v>
      </c>
      <c r="IRT4" t="s">
        <v>7200</v>
      </c>
      <c r="IRU4" t="s">
        <v>7201</v>
      </c>
      <c r="IRV4" t="s">
        <v>7202</v>
      </c>
      <c r="IRW4" t="s">
        <v>7203</v>
      </c>
      <c r="IRX4" t="s">
        <v>7204</v>
      </c>
      <c r="IRY4" t="s">
        <v>7205</v>
      </c>
      <c r="IRZ4" t="s">
        <v>7206</v>
      </c>
      <c r="ISA4" t="s">
        <v>7207</v>
      </c>
      <c r="ISB4" t="s">
        <v>7208</v>
      </c>
      <c r="ISC4" t="s">
        <v>7209</v>
      </c>
      <c r="ISD4" t="s">
        <v>7210</v>
      </c>
      <c r="ISE4" t="s">
        <v>7211</v>
      </c>
      <c r="ISF4" t="s">
        <v>7212</v>
      </c>
      <c r="ISG4" t="s">
        <v>7213</v>
      </c>
      <c r="ISH4" t="s">
        <v>7214</v>
      </c>
      <c r="ISI4" t="s">
        <v>7215</v>
      </c>
      <c r="ISJ4" t="s">
        <v>7216</v>
      </c>
      <c r="ISK4" t="s">
        <v>7217</v>
      </c>
      <c r="ISL4" t="s">
        <v>7218</v>
      </c>
      <c r="ISM4" t="s">
        <v>7219</v>
      </c>
      <c r="ISN4" t="s">
        <v>7220</v>
      </c>
      <c r="ISO4" t="s">
        <v>7221</v>
      </c>
      <c r="ISP4" t="s">
        <v>7222</v>
      </c>
      <c r="ISQ4" t="s">
        <v>7223</v>
      </c>
      <c r="ISR4" t="s">
        <v>7224</v>
      </c>
      <c r="ISS4" t="s">
        <v>7225</v>
      </c>
      <c r="IST4" t="s">
        <v>7226</v>
      </c>
      <c r="ISU4" t="s">
        <v>7227</v>
      </c>
      <c r="ISV4" t="s">
        <v>7228</v>
      </c>
      <c r="ISW4" t="s">
        <v>7229</v>
      </c>
      <c r="ISX4" t="s">
        <v>7230</v>
      </c>
      <c r="ISY4" t="s">
        <v>7231</v>
      </c>
      <c r="ISZ4" t="s">
        <v>7232</v>
      </c>
      <c r="ITA4" t="s">
        <v>7233</v>
      </c>
      <c r="ITB4" t="s">
        <v>7234</v>
      </c>
      <c r="ITC4" t="s">
        <v>7235</v>
      </c>
      <c r="ITD4" t="s">
        <v>7236</v>
      </c>
      <c r="ITE4" t="s">
        <v>7237</v>
      </c>
      <c r="ITF4" t="s">
        <v>7238</v>
      </c>
      <c r="ITG4" t="s">
        <v>7239</v>
      </c>
      <c r="ITH4" t="s">
        <v>7240</v>
      </c>
      <c r="ITI4" t="s">
        <v>7241</v>
      </c>
      <c r="ITJ4" t="s">
        <v>7242</v>
      </c>
      <c r="ITK4" t="s">
        <v>7243</v>
      </c>
      <c r="ITL4" t="s">
        <v>7244</v>
      </c>
      <c r="ITM4" t="s">
        <v>7245</v>
      </c>
      <c r="ITN4" t="s">
        <v>7246</v>
      </c>
      <c r="ITO4" t="s">
        <v>7247</v>
      </c>
      <c r="ITP4" t="s">
        <v>7248</v>
      </c>
      <c r="ITQ4" t="s">
        <v>7249</v>
      </c>
      <c r="ITR4" t="s">
        <v>7250</v>
      </c>
      <c r="ITS4" t="s">
        <v>7251</v>
      </c>
      <c r="ITT4" t="s">
        <v>7252</v>
      </c>
      <c r="ITU4" t="s">
        <v>7253</v>
      </c>
      <c r="ITV4" t="s">
        <v>7254</v>
      </c>
      <c r="ITW4" t="s">
        <v>7255</v>
      </c>
      <c r="ITX4" t="s">
        <v>7256</v>
      </c>
      <c r="ITY4" t="s">
        <v>7257</v>
      </c>
      <c r="ITZ4" t="s">
        <v>7258</v>
      </c>
      <c r="IUA4" t="s">
        <v>7259</v>
      </c>
      <c r="IUB4" t="s">
        <v>7260</v>
      </c>
      <c r="IUC4" t="s">
        <v>7261</v>
      </c>
      <c r="IUD4" t="s">
        <v>7262</v>
      </c>
      <c r="IUE4" t="s">
        <v>7263</v>
      </c>
      <c r="IUF4" t="s">
        <v>7264</v>
      </c>
      <c r="IUG4" t="s">
        <v>7265</v>
      </c>
      <c r="IUH4" t="s">
        <v>7266</v>
      </c>
      <c r="IUI4" t="s">
        <v>7267</v>
      </c>
      <c r="IUJ4" t="s">
        <v>7268</v>
      </c>
      <c r="IUK4" t="s">
        <v>7269</v>
      </c>
      <c r="IUL4" t="s">
        <v>7270</v>
      </c>
      <c r="IUM4" t="s">
        <v>7271</v>
      </c>
      <c r="IUN4" t="s">
        <v>7272</v>
      </c>
      <c r="IUO4" t="s">
        <v>7273</v>
      </c>
      <c r="IUP4" t="s">
        <v>7274</v>
      </c>
      <c r="IUQ4" t="s">
        <v>7275</v>
      </c>
      <c r="IUR4" t="s">
        <v>7276</v>
      </c>
      <c r="IUS4" t="s">
        <v>7277</v>
      </c>
      <c r="IUT4" t="s">
        <v>7278</v>
      </c>
      <c r="IUU4" t="s">
        <v>7279</v>
      </c>
      <c r="IUV4" t="s">
        <v>7280</v>
      </c>
      <c r="IUW4" t="s">
        <v>7281</v>
      </c>
      <c r="IUX4" t="s">
        <v>7282</v>
      </c>
      <c r="IUY4" t="s">
        <v>7283</v>
      </c>
      <c r="IUZ4" t="s">
        <v>7284</v>
      </c>
      <c r="IVA4" t="s">
        <v>7285</v>
      </c>
      <c r="IVB4" t="s">
        <v>7286</v>
      </c>
      <c r="IVC4" t="s">
        <v>7287</v>
      </c>
      <c r="IVD4" t="s">
        <v>7288</v>
      </c>
      <c r="IVE4" t="s">
        <v>7289</v>
      </c>
      <c r="IVF4" t="s">
        <v>7290</v>
      </c>
      <c r="IVG4" t="s">
        <v>7291</v>
      </c>
      <c r="IVH4" t="s">
        <v>7292</v>
      </c>
      <c r="IVI4" t="s">
        <v>7293</v>
      </c>
      <c r="IVJ4" t="s">
        <v>7294</v>
      </c>
      <c r="IVK4" t="s">
        <v>7295</v>
      </c>
      <c r="IVL4" t="s">
        <v>7296</v>
      </c>
      <c r="IVM4" t="s">
        <v>7297</v>
      </c>
      <c r="IVN4" t="s">
        <v>7298</v>
      </c>
      <c r="IVO4" t="s">
        <v>7299</v>
      </c>
      <c r="IVP4" t="s">
        <v>7300</v>
      </c>
      <c r="IVQ4" t="s">
        <v>7301</v>
      </c>
      <c r="IVR4" t="s">
        <v>7302</v>
      </c>
      <c r="IVS4" t="s">
        <v>7303</v>
      </c>
      <c r="IVT4" t="s">
        <v>7304</v>
      </c>
      <c r="IVU4" t="s">
        <v>7305</v>
      </c>
      <c r="IVV4" t="s">
        <v>7306</v>
      </c>
      <c r="IVW4" t="s">
        <v>7307</v>
      </c>
      <c r="IVX4" t="s">
        <v>7308</v>
      </c>
      <c r="IVY4" t="s">
        <v>7309</v>
      </c>
      <c r="IVZ4" t="s">
        <v>7310</v>
      </c>
      <c r="IWA4" t="s">
        <v>7311</v>
      </c>
      <c r="IWB4" t="s">
        <v>7312</v>
      </c>
      <c r="IWC4" t="s">
        <v>7313</v>
      </c>
      <c r="IWD4" t="s">
        <v>7314</v>
      </c>
      <c r="IWE4" t="s">
        <v>7315</v>
      </c>
      <c r="IWF4" t="s">
        <v>7316</v>
      </c>
      <c r="IWG4" t="s">
        <v>7317</v>
      </c>
      <c r="IWH4" t="s">
        <v>7318</v>
      </c>
      <c r="IWI4" t="s">
        <v>7319</v>
      </c>
      <c r="IWJ4" t="s">
        <v>7320</v>
      </c>
      <c r="IWK4" t="s">
        <v>7321</v>
      </c>
      <c r="IWL4" t="s">
        <v>7322</v>
      </c>
      <c r="IWM4" t="s">
        <v>7323</v>
      </c>
      <c r="IWN4" t="s">
        <v>7324</v>
      </c>
      <c r="IWO4" t="s">
        <v>7325</v>
      </c>
      <c r="IWP4" t="s">
        <v>7326</v>
      </c>
      <c r="IWQ4" t="s">
        <v>7327</v>
      </c>
      <c r="IWR4" t="s">
        <v>7328</v>
      </c>
      <c r="IWS4" t="s">
        <v>7329</v>
      </c>
      <c r="IWT4" t="s">
        <v>7330</v>
      </c>
      <c r="IWU4" t="s">
        <v>7331</v>
      </c>
      <c r="IWV4" t="s">
        <v>7332</v>
      </c>
      <c r="IWW4" t="s">
        <v>7333</v>
      </c>
      <c r="IWX4" t="s">
        <v>7334</v>
      </c>
      <c r="IWY4" t="s">
        <v>7335</v>
      </c>
      <c r="IWZ4" t="s">
        <v>7336</v>
      </c>
      <c r="IXA4" t="s">
        <v>7337</v>
      </c>
      <c r="IXB4" t="s">
        <v>7338</v>
      </c>
      <c r="IXC4" t="s">
        <v>7339</v>
      </c>
      <c r="IXD4" t="s">
        <v>7340</v>
      </c>
      <c r="IXE4" t="s">
        <v>7341</v>
      </c>
      <c r="IXF4" t="s">
        <v>7342</v>
      </c>
      <c r="IXG4" t="s">
        <v>7343</v>
      </c>
      <c r="IXH4" t="s">
        <v>7344</v>
      </c>
      <c r="IXI4" t="s">
        <v>7345</v>
      </c>
      <c r="IXJ4" t="s">
        <v>7346</v>
      </c>
      <c r="IXK4" t="s">
        <v>7347</v>
      </c>
      <c r="IXL4" t="s">
        <v>7348</v>
      </c>
      <c r="IXM4" t="s">
        <v>7349</v>
      </c>
      <c r="IXN4" t="s">
        <v>7350</v>
      </c>
      <c r="IXO4" t="s">
        <v>7351</v>
      </c>
      <c r="IXP4" t="s">
        <v>7352</v>
      </c>
      <c r="IXQ4" t="s">
        <v>7353</v>
      </c>
      <c r="IXR4" t="s">
        <v>7354</v>
      </c>
      <c r="IXS4" t="s">
        <v>7355</v>
      </c>
      <c r="IXT4" t="s">
        <v>7356</v>
      </c>
      <c r="IXU4" t="s">
        <v>7357</v>
      </c>
      <c r="IXV4" t="s">
        <v>7358</v>
      </c>
      <c r="IXW4" t="s">
        <v>7359</v>
      </c>
      <c r="IXX4" t="s">
        <v>7360</v>
      </c>
      <c r="IXY4" t="s">
        <v>7361</v>
      </c>
      <c r="IXZ4" t="s">
        <v>7362</v>
      </c>
      <c r="IYA4" t="s">
        <v>7363</v>
      </c>
      <c r="IYB4" t="s">
        <v>7364</v>
      </c>
      <c r="IYC4" t="s">
        <v>7365</v>
      </c>
      <c r="IYD4" t="s">
        <v>7366</v>
      </c>
      <c r="IYE4" t="s">
        <v>7367</v>
      </c>
      <c r="IYF4" t="s">
        <v>7368</v>
      </c>
      <c r="IYG4" t="s">
        <v>7369</v>
      </c>
      <c r="IYH4" t="s">
        <v>7370</v>
      </c>
      <c r="IYI4" t="s">
        <v>7371</v>
      </c>
      <c r="IYJ4" t="s">
        <v>7372</v>
      </c>
      <c r="IYK4" t="s">
        <v>7373</v>
      </c>
      <c r="IYL4" t="s">
        <v>7374</v>
      </c>
      <c r="IYM4" t="s">
        <v>7375</v>
      </c>
      <c r="IYN4" t="s">
        <v>7376</v>
      </c>
      <c r="IYO4" t="s">
        <v>7377</v>
      </c>
      <c r="IYP4" t="s">
        <v>7378</v>
      </c>
      <c r="IYQ4" t="s">
        <v>7379</v>
      </c>
      <c r="IYR4" t="s">
        <v>7380</v>
      </c>
      <c r="IYS4" t="s">
        <v>7381</v>
      </c>
      <c r="IYT4" t="s">
        <v>7382</v>
      </c>
      <c r="IYU4" t="s">
        <v>7383</v>
      </c>
      <c r="IYV4" t="s">
        <v>7384</v>
      </c>
      <c r="IYW4" t="s">
        <v>7385</v>
      </c>
      <c r="IYX4" t="s">
        <v>7386</v>
      </c>
      <c r="IYY4" t="s">
        <v>7387</v>
      </c>
      <c r="IYZ4" t="s">
        <v>7388</v>
      </c>
      <c r="IZA4" t="s">
        <v>7389</v>
      </c>
      <c r="IZB4" t="s">
        <v>7390</v>
      </c>
      <c r="IZC4" t="s">
        <v>7391</v>
      </c>
      <c r="IZD4" t="s">
        <v>7392</v>
      </c>
      <c r="IZE4" t="s">
        <v>7393</v>
      </c>
      <c r="IZF4" t="s">
        <v>7394</v>
      </c>
      <c r="IZG4" t="s">
        <v>7395</v>
      </c>
      <c r="IZH4" t="s">
        <v>7396</v>
      </c>
      <c r="IZI4" t="s">
        <v>7397</v>
      </c>
      <c r="IZJ4" t="s">
        <v>7398</v>
      </c>
      <c r="IZK4" t="s">
        <v>7399</v>
      </c>
      <c r="IZL4" t="s">
        <v>7400</v>
      </c>
      <c r="IZM4" t="s">
        <v>7401</v>
      </c>
      <c r="IZN4" t="s">
        <v>7402</v>
      </c>
      <c r="IZO4" t="s">
        <v>7403</v>
      </c>
      <c r="IZP4" t="s">
        <v>7404</v>
      </c>
      <c r="IZQ4" t="s">
        <v>7405</v>
      </c>
      <c r="IZR4" t="s">
        <v>7406</v>
      </c>
      <c r="IZS4" t="s">
        <v>7407</v>
      </c>
      <c r="IZT4" t="s">
        <v>7408</v>
      </c>
      <c r="IZU4" t="s">
        <v>7409</v>
      </c>
      <c r="IZV4" t="s">
        <v>7410</v>
      </c>
      <c r="IZW4" t="s">
        <v>7411</v>
      </c>
      <c r="IZX4" t="s">
        <v>7412</v>
      </c>
      <c r="IZY4" t="s">
        <v>7413</v>
      </c>
      <c r="IZZ4" t="s">
        <v>7414</v>
      </c>
      <c r="JAA4" t="s">
        <v>7415</v>
      </c>
      <c r="JAB4" t="s">
        <v>7416</v>
      </c>
      <c r="JAC4" t="s">
        <v>7417</v>
      </c>
      <c r="JAD4" t="s">
        <v>7418</v>
      </c>
      <c r="JAE4" t="s">
        <v>7419</v>
      </c>
      <c r="JAF4" t="s">
        <v>7420</v>
      </c>
      <c r="JAG4" t="s">
        <v>7421</v>
      </c>
      <c r="JAH4" t="s">
        <v>7422</v>
      </c>
      <c r="JAI4" t="s">
        <v>7423</v>
      </c>
      <c r="JAJ4" t="s">
        <v>7424</v>
      </c>
      <c r="JAK4" t="s">
        <v>7425</v>
      </c>
      <c r="JAL4" t="s">
        <v>7426</v>
      </c>
      <c r="JAM4" t="s">
        <v>7427</v>
      </c>
      <c r="JAN4" t="s">
        <v>7428</v>
      </c>
      <c r="JAO4" t="s">
        <v>7429</v>
      </c>
      <c r="JAP4" t="s">
        <v>7430</v>
      </c>
      <c r="JAQ4" t="s">
        <v>7431</v>
      </c>
      <c r="JAR4" t="s">
        <v>7432</v>
      </c>
      <c r="JAS4" t="s">
        <v>7433</v>
      </c>
      <c r="JAT4" t="s">
        <v>7434</v>
      </c>
      <c r="JAU4" t="s">
        <v>7435</v>
      </c>
      <c r="JAV4" t="s">
        <v>7436</v>
      </c>
      <c r="JAW4" t="s">
        <v>7437</v>
      </c>
      <c r="JAX4" t="s">
        <v>7438</v>
      </c>
      <c r="JAY4" t="s">
        <v>7439</v>
      </c>
      <c r="JAZ4" t="s">
        <v>7440</v>
      </c>
      <c r="JBA4" t="s">
        <v>7441</v>
      </c>
      <c r="JBB4" t="s">
        <v>7442</v>
      </c>
      <c r="JBC4" t="s">
        <v>7443</v>
      </c>
      <c r="JBD4" t="s">
        <v>7444</v>
      </c>
      <c r="JBE4" t="s">
        <v>7445</v>
      </c>
      <c r="JBF4" t="s">
        <v>7446</v>
      </c>
      <c r="JBG4" t="s">
        <v>7447</v>
      </c>
      <c r="JBH4" t="s">
        <v>7448</v>
      </c>
      <c r="JBI4" t="s">
        <v>7449</v>
      </c>
      <c r="JBJ4" t="s">
        <v>7450</v>
      </c>
      <c r="JBK4" t="s">
        <v>7451</v>
      </c>
      <c r="JBL4" t="s">
        <v>7452</v>
      </c>
      <c r="JBM4" t="s">
        <v>7453</v>
      </c>
      <c r="JBN4" t="s">
        <v>7454</v>
      </c>
      <c r="JBO4" t="s">
        <v>7455</v>
      </c>
      <c r="JBP4" t="s">
        <v>7456</v>
      </c>
      <c r="JBQ4" t="s">
        <v>7457</v>
      </c>
      <c r="JBR4" t="s">
        <v>7458</v>
      </c>
      <c r="JBS4" t="s">
        <v>7459</v>
      </c>
      <c r="JBT4" t="s">
        <v>7460</v>
      </c>
      <c r="JBU4" t="s">
        <v>7461</v>
      </c>
      <c r="JBV4" t="s">
        <v>7462</v>
      </c>
      <c r="JBW4" t="s">
        <v>7463</v>
      </c>
      <c r="JBX4" t="s">
        <v>7464</v>
      </c>
      <c r="JBY4" t="s">
        <v>7465</v>
      </c>
      <c r="JBZ4" t="s">
        <v>7466</v>
      </c>
      <c r="JCA4" t="s">
        <v>7467</v>
      </c>
      <c r="JCB4" t="s">
        <v>7468</v>
      </c>
      <c r="JCC4" t="s">
        <v>7469</v>
      </c>
      <c r="JCD4" t="s">
        <v>7470</v>
      </c>
      <c r="JCE4" t="s">
        <v>7471</v>
      </c>
      <c r="JCF4" t="s">
        <v>7472</v>
      </c>
      <c r="JCG4" t="s">
        <v>7473</v>
      </c>
      <c r="JCH4" t="s">
        <v>7474</v>
      </c>
      <c r="JCI4" t="s">
        <v>7475</v>
      </c>
      <c r="JCJ4" t="s">
        <v>7476</v>
      </c>
      <c r="JCK4" t="s">
        <v>7477</v>
      </c>
      <c r="JCL4" t="s">
        <v>7478</v>
      </c>
      <c r="JCM4" t="s">
        <v>7479</v>
      </c>
      <c r="JCN4" t="s">
        <v>7480</v>
      </c>
      <c r="JCO4" t="s">
        <v>7481</v>
      </c>
      <c r="JCP4" t="s">
        <v>7482</v>
      </c>
      <c r="JCQ4" t="s">
        <v>7483</v>
      </c>
      <c r="JCR4" t="s">
        <v>7484</v>
      </c>
      <c r="JCS4" t="s">
        <v>7485</v>
      </c>
      <c r="JCT4" t="s">
        <v>7486</v>
      </c>
      <c r="JCU4" t="s">
        <v>7487</v>
      </c>
      <c r="JCV4" t="s">
        <v>7488</v>
      </c>
      <c r="JCW4" t="s">
        <v>7489</v>
      </c>
      <c r="JCX4" t="s">
        <v>7490</v>
      </c>
      <c r="JCY4" t="s">
        <v>7491</v>
      </c>
      <c r="JCZ4" t="s">
        <v>7492</v>
      </c>
      <c r="JDA4" t="s">
        <v>7493</v>
      </c>
      <c r="JDB4" t="s">
        <v>7494</v>
      </c>
      <c r="JDC4" t="s">
        <v>7495</v>
      </c>
      <c r="JDD4" t="s">
        <v>7496</v>
      </c>
      <c r="JDE4" t="s">
        <v>7497</v>
      </c>
      <c r="JDF4" t="s">
        <v>7498</v>
      </c>
      <c r="JDG4" t="s">
        <v>7499</v>
      </c>
      <c r="JDH4" t="s">
        <v>7500</v>
      </c>
      <c r="JDI4" t="s">
        <v>7501</v>
      </c>
      <c r="JDJ4" t="s">
        <v>7502</v>
      </c>
      <c r="JDK4" t="s">
        <v>7503</v>
      </c>
      <c r="JDL4" t="s">
        <v>7504</v>
      </c>
      <c r="JDM4" t="s">
        <v>7505</v>
      </c>
      <c r="JDN4" t="s">
        <v>7506</v>
      </c>
      <c r="JDO4" t="s">
        <v>7507</v>
      </c>
      <c r="JDP4" t="s">
        <v>7508</v>
      </c>
      <c r="JDQ4" t="s">
        <v>7509</v>
      </c>
      <c r="JDR4" t="s">
        <v>7510</v>
      </c>
      <c r="JDS4" t="s">
        <v>7511</v>
      </c>
      <c r="JDT4" t="s">
        <v>7512</v>
      </c>
      <c r="JDU4" t="s">
        <v>7513</v>
      </c>
      <c r="JDV4" t="s">
        <v>7514</v>
      </c>
      <c r="JDW4" t="s">
        <v>7515</v>
      </c>
      <c r="JDX4" t="s">
        <v>7516</v>
      </c>
      <c r="JDY4" t="s">
        <v>7517</v>
      </c>
      <c r="JDZ4" t="s">
        <v>7518</v>
      </c>
      <c r="JEA4" t="s">
        <v>7519</v>
      </c>
      <c r="JEB4" t="s">
        <v>7520</v>
      </c>
      <c r="JEC4" t="s">
        <v>7521</v>
      </c>
      <c r="JED4" t="s">
        <v>7522</v>
      </c>
      <c r="JEE4" t="s">
        <v>7523</v>
      </c>
      <c r="JEF4" t="s">
        <v>7524</v>
      </c>
      <c r="JEG4" t="s">
        <v>7525</v>
      </c>
      <c r="JEH4" t="s">
        <v>7526</v>
      </c>
      <c r="JEI4" t="s">
        <v>7527</v>
      </c>
      <c r="JEJ4" t="s">
        <v>7528</v>
      </c>
      <c r="JEK4" t="s">
        <v>7529</v>
      </c>
      <c r="JEL4" t="s">
        <v>7530</v>
      </c>
      <c r="JEM4" t="s">
        <v>7531</v>
      </c>
      <c r="JEN4" t="s">
        <v>7532</v>
      </c>
      <c r="JEO4" t="s">
        <v>7533</v>
      </c>
      <c r="JEP4" t="s">
        <v>7534</v>
      </c>
      <c r="JEQ4" t="s">
        <v>7535</v>
      </c>
      <c r="JER4" t="s">
        <v>7536</v>
      </c>
      <c r="JES4" t="s">
        <v>7537</v>
      </c>
      <c r="JET4" t="s">
        <v>7538</v>
      </c>
      <c r="JEU4" t="s">
        <v>7539</v>
      </c>
      <c r="JEV4" t="s">
        <v>7540</v>
      </c>
      <c r="JEW4" t="s">
        <v>7541</v>
      </c>
      <c r="JEX4" t="s">
        <v>7542</v>
      </c>
      <c r="JEY4" t="s">
        <v>7543</v>
      </c>
      <c r="JEZ4" t="s">
        <v>7544</v>
      </c>
      <c r="JFA4" t="s">
        <v>7545</v>
      </c>
      <c r="JFB4" t="s">
        <v>7546</v>
      </c>
      <c r="JFC4" t="s">
        <v>7547</v>
      </c>
      <c r="JFD4" t="s">
        <v>7548</v>
      </c>
      <c r="JFE4" t="s">
        <v>7549</v>
      </c>
      <c r="JFF4" t="s">
        <v>7550</v>
      </c>
      <c r="JFG4" t="s">
        <v>7551</v>
      </c>
      <c r="JFH4" t="s">
        <v>7552</v>
      </c>
      <c r="JFI4" t="s">
        <v>7553</v>
      </c>
      <c r="JFJ4" t="s">
        <v>7554</v>
      </c>
      <c r="JFK4" t="s">
        <v>7555</v>
      </c>
      <c r="JFL4" t="s">
        <v>7556</v>
      </c>
      <c r="JFM4" t="s">
        <v>7557</v>
      </c>
      <c r="JFN4" t="s">
        <v>7558</v>
      </c>
      <c r="JFO4" t="s">
        <v>7559</v>
      </c>
      <c r="JFP4" t="s">
        <v>7560</v>
      </c>
      <c r="JFQ4" t="s">
        <v>7561</v>
      </c>
      <c r="JFR4" t="s">
        <v>7562</v>
      </c>
      <c r="JFS4" t="s">
        <v>7563</v>
      </c>
      <c r="JFT4" t="s">
        <v>7564</v>
      </c>
      <c r="JFU4" t="s">
        <v>7565</v>
      </c>
      <c r="JFV4" t="s">
        <v>7566</v>
      </c>
      <c r="JFW4" t="s">
        <v>7567</v>
      </c>
      <c r="JFX4" t="s">
        <v>7568</v>
      </c>
      <c r="JFY4" t="s">
        <v>7569</v>
      </c>
      <c r="JFZ4" t="s">
        <v>7570</v>
      </c>
      <c r="JGA4" t="s">
        <v>7571</v>
      </c>
      <c r="JGB4" t="s">
        <v>7572</v>
      </c>
      <c r="JGC4" t="s">
        <v>7573</v>
      </c>
      <c r="JGD4" t="s">
        <v>7574</v>
      </c>
      <c r="JGE4" t="s">
        <v>7575</v>
      </c>
      <c r="JGF4" t="s">
        <v>7576</v>
      </c>
      <c r="JGG4" t="s">
        <v>7577</v>
      </c>
      <c r="JGH4" t="s">
        <v>7578</v>
      </c>
      <c r="JGI4" t="s">
        <v>7579</v>
      </c>
      <c r="JGJ4" t="s">
        <v>7580</v>
      </c>
      <c r="JGK4" t="s">
        <v>7581</v>
      </c>
      <c r="JGL4" t="s">
        <v>7582</v>
      </c>
      <c r="JGM4" t="s">
        <v>7583</v>
      </c>
      <c r="JGN4" t="s">
        <v>7584</v>
      </c>
      <c r="JGO4" t="s">
        <v>7585</v>
      </c>
      <c r="JGP4" t="s">
        <v>7586</v>
      </c>
      <c r="JGQ4" t="s">
        <v>7587</v>
      </c>
      <c r="JGR4" t="s">
        <v>7588</v>
      </c>
      <c r="JGS4" t="s">
        <v>7589</v>
      </c>
      <c r="JGT4" t="s">
        <v>7590</v>
      </c>
      <c r="JGU4" t="s">
        <v>7591</v>
      </c>
      <c r="JGV4" t="s">
        <v>7592</v>
      </c>
      <c r="JGW4" t="s">
        <v>7593</v>
      </c>
      <c r="JGX4" t="s">
        <v>7594</v>
      </c>
      <c r="JGY4" t="s">
        <v>7595</v>
      </c>
      <c r="JGZ4" t="s">
        <v>7596</v>
      </c>
      <c r="JHA4" t="s">
        <v>7597</v>
      </c>
      <c r="JHB4" t="s">
        <v>7598</v>
      </c>
      <c r="JHC4" t="s">
        <v>7599</v>
      </c>
      <c r="JHD4" t="s">
        <v>7600</v>
      </c>
      <c r="JHE4" t="s">
        <v>7601</v>
      </c>
      <c r="JHF4" t="s">
        <v>7602</v>
      </c>
      <c r="JHG4" t="s">
        <v>7603</v>
      </c>
      <c r="JHH4" t="s">
        <v>7604</v>
      </c>
      <c r="JHI4" t="s">
        <v>7605</v>
      </c>
      <c r="JHJ4" t="s">
        <v>7606</v>
      </c>
      <c r="JHK4" t="s">
        <v>7607</v>
      </c>
      <c r="JHL4" t="s">
        <v>7608</v>
      </c>
      <c r="JHM4" t="s">
        <v>7609</v>
      </c>
      <c r="JHN4" t="s">
        <v>7610</v>
      </c>
      <c r="JHO4" t="s">
        <v>7611</v>
      </c>
      <c r="JHP4" t="s">
        <v>7612</v>
      </c>
      <c r="JHQ4" t="s">
        <v>7613</v>
      </c>
      <c r="JHR4" t="s">
        <v>7614</v>
      </c>
      <c r="JHS4" t="s">
        <v>7615</v>
      </c>
      <c r="JHT4" t="s">
        <v>7616</v>
      </c>
      <c r="JHU4" t="s">
        <v>7617</v>
      </c>
      <c r="JHV4" t="s">
        <v>7618</v>
      </c>
      <c r="JHW4" t="s">
        <v>7619</v>
      </c>
      <c r="JHX4" t="s">
        <v>7620</v>
      </c>
      <c r="JHY4" t="s">
        <v>7621</v>
      </c>
      <c r="JHZ4" t="s">
        <v>7622</v>
      </c>
      <c r="JIA4" t="s">
        <v>7623</v>
      </c>
      <c r="JIB4" t="s">
        <v>7624</v>
      </c>
      <c r="JIC4" t="s">
        <v>7625</v>
      </c>
      <c r="JID4" t="s">
        <v>7626</v>
      </c>
      <c r="JIE4" t="s">
        <v>7627</v>
      </c>
      <c r="JIF4" t="s">
        <v>7628</v>
      </c>
      <c r="JIG4" t="s">
        <v>7629</v>
      </c>
      <c r="JIH4" t="s">
        <v>7630</v>
      </c>
      <c r="JII4" t="s">
        <v>7631</v>
      </c>
      <c r="JIJ4" t="s">
        <v>7632</v>
      </c>
      <c r="JIK4" t="s">
        <v>7633</v>
      </c>
      <c r="JIL4" t="s">
        <v>7634</v>
      </c>
      <c r="JIM4" t="s">
        <v>7635</v>
      </c>
      <c r="JIN4" t="s">
        <v>7636</v>
      </c>
      <c r="JIO4" t="s">
        <v>7637</v>
      </c>
      <c r="JIP4" t="s">
        <v>7638</v>
      </c>
      <c r="JIQ4" t="s">
        <v>7639</v>
      </c>
      <c r="JIR4" t="s">
        <v>7640</v>
      </c>
      <c r="JIS4" t="s">
        <v>7641</v>
      </c>
      <c r="JIT4" t="s">
        <v>7642</v>
      </c>
      <c r="JIU4" t="s">
        <v>7643</v>
      </c>
      <c r="JIV4" t="s">
        <v>7644</v>
      </c>
      <c r="JIW4" t="s">
        <v>7645</v>
      </c>
      <c r="JIX4" t="s">
        <v>7646</v>
      </c>
      <c r="JIY4" t="s">
        <v>7647</v>
      </c>
      <c r="JIZ4" t="s">
        <v>7648</v>
      </c>
      <c r="JJA4" t="s">
        <v>7649</v>
      </c>
      <c r="JJB4" t="s">
        <v>7650</v>
      </c>
      <c r="JJC4" t="s">
        <v>7651</v>
      </c>
      <c r="JJD4" t="s">
        <v>7652</v>
      </c>
      <c r="JJE4" t="s">
        <v>7653</v>
      </c>
      <c r="JJF4" t="s">
        <v>7654</v>
      </c>
      <c r="JJG4" t="s">
        <v>7655</v>
      </c>
      <c r="JJH4" t="s">
        <v>7656</v>
      </c>
      <c r="JJI4" t="s">
        <v>7657</v>
      </c>
      <c r="JJJ4" t="s">
        <v>7658</v>
      </c>
      <c r="JJK4" t="s">
        <v>7659</v>
      </c>
      <c r="JJL4" t="s">
        <v>7660</v>
      </c>
      <c r="JJM4" t="s">
        <v>7661</v>
      </c>
      <c r="JJN4" t="s">
        <v>7662</v>
      </c>
      <c r="JJO4" t="s">
        <v>7663</v>
      </c>
      <c r="JJP4" t="s">
        <v>7664</v>
      </c>
      <c r="JJQ4" t="s">
        <v>7665</v>
      </c>
      <c r="JJR4" t="s">
        <v>7666</v>
      </c>
      <c r="JJS4" t="s">
        <v>7667</v>
      </c>
      <c r="JJT4" t="s">
        <v>7668</v>
      </c>
      <c r="JJU4" t="s">
        <v>7669</v>
      </c>
      <c r="JJV4" t="s">
        <v>7670</v>
      </c>
      <c r="JJW4" t="s">
        <v>7671</v>
      </c>
      <c r="JJX4" t="s">
        <v>7672</v>
      </c>
      <c r="JJY4" t="s">
        <v>7673</v>
      </c>
      <c r="JJZ4" t="s">
        <v>7674</v>
      </c>
      <c r="JKA4" t="s">
        <v>7675</v>
      </c>
      <c r="JKB4" t="s">
        <v>7676</v>
      </c>
      <c r="JKC4" t="s">
        <v>7677</v>
      </c>
      <c r="JKD4" t="s">
        <v>7678</v>
      </c>
      <c r="JKE4" t="s">
        <v>7679</v>
      </c>
      <c r="JKF4" t="s">
        <v>7680</v>
      </c>
      <c r="JKG4" t="s">
        <v>7681</v>
      </c>
      <c r="JKH4" t="s">
        <v>7682</v>
      </c>
      <c r="JKI4" t="s">
        <v>7683</v>
      </c>
      <c r="JKJ4" t="s">
        <v>7684</v>
      </c>
      <c r="JKK4" t="s">
        <v>7685</v>
      </c>
      <c r="JKL4" t="s">
        <v>7686</v>
      </c>
      <c r="JKM4" t="s">
        <v>7687</v>
      </c>
      <c r="JKN4" t="s">
        <v>7688</v>
      </c>
      <c r="JKO4" t="s">
        <v>7689</v>
      </c>
      <c r="JKP4" t="s">
        <v>7690</v>
      </c>
      <c r="JKQ4" t="s">
        <v>7691</v>
      </c>
      <c r="JKR4" t="s">
        <v>7692</v>
      </c>
      <c r="JKS4" t="s">
        <v>7693</v>
      </c>
      <c r="JKT4" t="s">
        <v>7694</v>
      </c>
      <c r="JKU4" t="s">
        <v>7695</v>
      </c>
      <c r="JKV4" t="s">
        <v>7696</v>
      </c>
      <c r="JKW4" t="s">
        <v>7697</v>
      </c>
      <c r="JKX4" t="s">
        <v>7698</v>
      </c>
      <c r="JKY4" t="s">
        <v>7699</v>
      </c>
      <c r="JKZ4" t="s">
        <v>7700</v>
      </c>
      <c r="JLA4" t="s">
        <v>7701</v>
      </c>
      <c r="JLB4" t="s">
        <v>7702</v>
      </c>
      <c r="JLC4" t="s">
        <v>7703</v>
      </c>
      <c r="JLD4" t="s">
        <v>7704</v>
      </c>
      <c r="JLE4" t="s">
        <v>7705</v>
      </c>
      <c r="JLF4" t="s">
        <v>7706</v>
      </c>
      <c r="JLG4" t="s">
        <v>7707</v>
      </c>
      <c r="JLH4" t="s">
        <v>7708</v>
      </c>
      <c r="JLI4" t="s">
        <v>7709</v>
      </c>
      <c r="JLJ4" t="s">
        <v>7710</v>
      </c>
      <c r="JLK4" t="s">
        <v>7711</v>
      </c>
      <c r="JLL4" t="s">
        <v>7712</v>
      </c>
      <c r="JLM4" t="s">
        <v>7713</v>
      </c>
      <c r="JLN4" t="s">
        <v>7714</v>
      </c>
      <c r="JLO4" t="s">
        <v>7715</v>
      </c>
      <c r="JLP4" t="s">
        <v>7716</v>
      </c>
      <c r="JLQ4" t="s">
        <v>7717</v>
      </c>
      <c r="JLR4" t="s">
        <v>7718</v>
      </c>
      <c r="JLS4" t="s">
        <v>7719</v>
      </c>
      <c r="JLT4" t="s">
        <v>7720</v>
      </c>
      <c r="JLU4" t="s">
        <v>7721</v>
      </c>
      <c r="JLV4" t="s">
        <v>7722</v>
      </c>
      <c r="JLW4" t="s">
        <v>7723</v>
      </c>
      <c r="JLX4" t="s">
        <v>7724</v>
      </c>
      <c r="JLY4" t="s">
        <v>7725</v>
      </c>
      <c r="JLZ4" t="s">
        <v>7726</v>
      </c>
      <c r="JMA4" t="s">
        <v>7727</v>
      </c>
      <c r="JMB4" t="s">
        <v>7728</v>
      </c>
      <c r="JMC4" t="s">
        <v>7729</v>
      </c>
      <c r="JMD4" t="s">
        <v>7730</v>
      </c>
      <c r="JME4" t="s">
        <v>7731</v>
      </c>
      <c r="JMF4" t="s">
        <v>7732</v>
      </c>
      <c r="JMG4" t="s">
        <v>7733</v>
      </c>
      <c r="JMH4" t="s">
        <v>7734</v>
      </c>
      <c r="JMI4" t="s">
        <v>7735</v>
      </c>
      <c r="JMJ4" t="s">
        <v>7736</v>
      </c>
      <c r="JMK4" t="s">
        <v>7737</v>
      </c>
      <c r="JML4" t="s">
        <v>7738</v>
      </c>
      <c r="JMM4" t="s">
        <v>7739</v>
      </c>
      <c r="JMN4" t="s">
        <v>7740</v>
      </c>
      <c r="JMO4" t="s">
        <v>7741</v>
      </c>
      <c r="JMP4" t="s">
        <v>7742</v>
      </c>
      <c r="JMQ4" t="s">
        <v>7743</v>
      </c>
      <c r="JMR4" t="s">
        <v>7744</v>
      </c>
      <c r="JMS4" t="s">
        <v>7745</v>
      </c>
      <c r="JMT4" t="s">
        <v>7746</v>
      </c>
      <c r="JMU4" t="s">
        <v>7747</v>
      </c>
      <c r="JMV4" t="s">
        <v>7748</v>
      </c>
      <c r="JMW4" t="s">
        <v>7749</v>
      </c>
      <c r="JMX4" t="s">
        <v>7750</v>
      </c>
      <c r="JMY4" t="s">
        <v>7751</v>
      </c>
      <c r="JMZ4" t="s">
        <v>7752</v>
      </c>
      <c r="JNA4" t="s">
        <v>7753</v>
      </c>
      <c r="JNB4" t="s">
        <v>7754</v>
      </c>
      <c r="JNC4" t="s">
        <v>7755</v>
      </c>
      <c r="JND4" t="s">
        <v>7756</v>
      </c>
      <c r="JNE4" t="s">
        <v>7757</v>
      </c>
      <c r="JNF4" t="s">
        <v>7758</v>
      </c>
      <c r="JNG4" t="s">
        <v>7759</v>
      </c>
      <c r="JNH4" t="s">
        <v>7760</v>
      </c>
      <c r="JNI4" t="s">
        <v>7761</v>
      </c>
      <c r="JNJ4" t="s">
        <v>7762</v>
      </c>
      <c r="JNK4" t="s">
        <v>7763</v>
      </c>
      <c r="JNL4" t="s">
        <v>7764</v>
      </c>
      <c r="JNM4" t="s">
        <v>7765</v>
      </c>
      <c r="JNN4" t="s">
        <v>7766</v>
      </c>
      <c r="JNO4" t="s">
        <v>7767</v>
      </c>
      <c r="JNP4" t="s">
        <v>7768</v>
      </c>
      <c r="JNQ4" t="s">
        <v>7769</v>
      </c>
      <c r="JNR4" t="s">
        <v>7770</v>
      </c>
      <c r="JNS4" t="s">
        <v>7771</v>
      </c>
      <c r="JNT4" t="s">
        <v>7772</v>
      </c>
      <c r="JNU4" t="s">
        <v>7773</v>
      </c>
      <c r="JNV4" t="s">
        <v>7774</v>
      </c>
      <c r="JNW4" t="s">
        <v>7775</v>
      </c>
      <c r="JNX4" t="s">
        <v>7776</v>
      </c>
      <c r="JNY4" t="s">
        <v>7777</v>
      </c>
      <c r="JNZ4" t="s">
        <v>7778</v>
      </c>
      <c r="JOA4" t="s">
        <v>7779</v>
      </c>
      <c r="JOB4" t="s">
        <v>7780</v>
      </c>
      <c r="JOC4" t="s">
        <v>7781</v>
      </c>
      <c r="JOD4" t="s">
        <v>7782</v>
      </c>
      <c r="JOE4" t="s">
        <v>7783</v>
      </c>
      <c r="JOF4" t="s">
        <v>7784</v>
      </c>
      <c r="JOG4" t="s">
        <v>7785</v>
      </c>
      <c r="JOH4" t="s">
        <v>7786</v>
      </c>
      <c r="JOI4" t="s">
        <v>7787</v>
      </c>
      <c r="JOJ4" t="s">
        <v>7788</v>
      </c>
      <c r="JOK4" t="s">
        <v>7789</v>
      </c>
      <c r="JOL4" t="s">
        <v>7790</v>
      </c>
      <c r="JOM4" t="s">
        <v>7791</v>
      </c>
      <c r="JON4" t="s">
        <v>7792</v>
      </c>
      <c r="JOO4" t="s">
        <v>7793</v>
      </c>
      <c r="JOP4" t="s">
        <v>7794</v>
      </c>
      <c r="JOQ4" t="s">
        <v>7795</v>
      </c>
      <c r="JOR4" t="s">
        <v>7796</v>
      </c>
      <c r="JOS4" t="s">
        <v>7797</v>
      </c>
      <c r="JOT4" t="s">
        <v>7798</v>
      </c>
      <c r="JOU4" t="s">
        <v>7799</v>
      </c>
      <c r="JOV4" t="s">
        <v>7800</v>
      </c>
      <c r="JOW4" t="s">
        <v>7801</v>
      </c>
      <c r="JOX4" t="s">
        <v>7802</v>
      </c>
      <c r="JOY4" t="s">
        <v>7803</v>
      </c>
      <c r="JOZ4" t="s">
        <v>7804</v>
      </c>
      <c r="JPA4" t="s">
        <v>7805</v>
      </c>
      <c r="JPB4" t="s">
        <v>7806</v>
      </c>
      <c r="JPC4" t="s">
        <v>7807</v>
      </c>
      <c r="JPD4" t="s">
        <v>7808</v>
      </c>
      <c r="JPE4" t="s">
        <v>7809</v>
      </c>
      <c r="JPF4" t="s">
        <v>7810</v>
      </c>
      <c r="JPG4" t="s">
        <v>7811</v>
      </c>
      <c r="JPH4" t="s">
        <v>7812</v>
      </c>
      <c r="JPI4" t="s">
        <v>7813</v>
      </c>
      <c r="JPJ4" t="s">
        <v>7814</v>
      </c>
      <c r="JPK4" t="s">
        <v>7815</v>
      </c>
      <c r="JPL4" t="s">
        <v>7816</v>
      </c>
      <c r="JPM4" t="s">
        <v>7817</v>
      </c>
      <c r="JPN4" t="s">
        <v>7818</v>
      </c>
      <c r="JPO4" t="s">
        <v>7819</v>
      </c>
      <c r="JPP4" t="s">
        <v>7820</v>
      </c>
      <c r="JPQ4" t="s">
        <v>7821</v>
      </c>
      <c r="JPR4" t="s">
        <v>7822</v>
      </c>
      <c r="JPS4" t="s">
        <v>7823</v>
      </c>
      <c r="JPT4" t="s">
        <v>7824</v>
      </c>
      <c r="JPU4" t="s">
        <v>7825</v>
      </c>
      <c r="JPV4" t="s">
        <v>7826</v>
      </c>
      <c r="JPW4" t="s">
        <v>7827</v>
      </c>
      <c r="JPX4" t="s">
        <v>7828</v>
      </c>
      <c r="JPY4" t="s">
        <v>7829</v>
      </c>
      <c r="JPZ4" t="s">
        <v>7830</v>
      </c>
      <c r="JQA4" t="s">
        <v>7831</v>
      </c>
      <c r="JQB4" t="s">
        <v>7832</v>
      </c>
      <c r="JQC4" t="s">
        <v>7833</v>
      </c>
      <c r="JQD4" t="s">
        <v>7834</v>
      </c>
      <c r="JQE4" t="s">
        <v>7835</v>
      </c>
      <c r="JQF4" t="s">
        <v>7836</v>
      </c>
      <c r="JQG4" t="s">
        <v>7837</v>
      </c>
      <c r="JQH4" t="s">
        <v>7838</v>
      </c>
      <c r="JQI4" t="s">
        <v>7839</v>
      </c>
      <c r="JQJ4" t="s">
        <v>7840</v>
      </c>
      <c r="JQK4" t="s">
        <v>7841</v>
      </c>
      <c r="JQL4" t="s">
        <v>7842</v>
      </c>
      <c r="JQM4" t="s">
        <v>7843</v>
      </c>
      <c r="JQN4" t="s">
        <v>7844</v>
      </c>
      <c r="JQO4" t="s">
        <v>7845</v>
      </c>
      <c r="JQP4" t="s">
        <v>7846</v>
      </c>
      <c r="JQQ4" t="s">
        <v>7847</v>
      </c>
      <c r="JQR4" t="s">
        <v>7848</v>
      </c>
      <c r="JQS4" t="s">
        <v>7849</v>
      </c>
      <c r="JQT4" t="s">
        <v>7850</v>
      </c>
      <c r="JQU4" t="s">
        <v>7851</v>
      </c>
      <c r="JQV4" t="s">
        <v>7852</v>
      </c>
      <c r="JQW4" t="s">
        <v>7853</v>
      </c>
      <c r="JQX4" t="s">
        <v>7854</v>
      </c>
      <c r="JQY4" t="s">
        <v>7855</v>
      </c>
      <c r="JQZ4" t="s">
        <v>7856</v>
      </c>
      <c r="JRA4" t="s">
        <v>7857</v>
      </c>
      <c r="JRB4" t="s">
        <v>7858</v>
      </c>
      <c r="JRC4" t="s">
        <v>7859</v>
      </c>
      <c r="JRD4" t="s">
        <v>7860</v>
      </c>
      <c r="JRE4" t="s">
        <v>7861</v>
      </c>
      <c r="JRF4" t="s">
        <v>7862</v>
      </c>
      <c r="JRG4" t="s">
        <v>7863</v>
      </c>
      <c r="JRH4" t="s">
        <v>7864</v>
      </c>
      <c r="JRI4" t="s">
        <v>7865</v>
      </c>
      <c r="JRJ4" t="s">
        <v>7866</v>
      </c>
      <c r="JRK4" t="s">
        <v>7867</v>
      </c>
      <c r="JRL4" t="s">
        <v>7868</v>
      </c>
      <c r="JRM4" t="s">
        <v>7869</v>
      </c>
      <c r="JRN4" t="s">
        <v>7870</v>
      </c>
      <c r="JRO4" t="s">
        <v>7871</v>
      </c>
      <c r="JRP4" t="s">
        <v>7872</v>
      </c>
      <c r="JRQ4" t="s">
        <v>7873</v>
      </c>
      <c r="JRR4" t="s">
        <v>7874</v>
      </c>
      <c r="JRS4" t="s">
        <v>7875</v>
      </c>
      <c r="JRT4" t="s">
        <v>7876</v>
      </c>
      <c r="JRU4" t="s">
        <v>7877</v>
      </c>
      <c r="JRV4" t="s">
        <v>7878</v>
      </c>
      <c r="JRW4" t="s">
        <v>7879</v>
      </c>
      <c r="JRX4" t="s">
        <v>7880</v>
      </c>
      <c r="JRY4" t="s">
        <v>7881</v>
      </c>
      <c r="JRZ4" t="s">
        <v>7882</v>
      </c>
      <c r="JSA4" t="s">
        <v>7883</v>
      </c>
      <c r="JSB4" t="s">
        <v>7884</v>
      </c>
      <c r="JSC4" t="s">
        <v>7885</v>
      </c>
      <c r="JSD4" t="s">
        <v>7886</v>
      </c>
      <c r="JSE4" t="s">
        <v>7887</v>
      </c>
      <c r="JSF4" t="s">
        <v>7888</v>
      </c>
      <c r="JSG4" t="s">
        <v>7889</v>
      </c>
      <c r="JSH4" t="s">
        <v>7890</v>
      </c>
      <c r="JSI4" t="s">
        <v>7891</v>
      </c>
      <c r="JSJ4" t="s">
        <v>7892</v>
      </c>
      <c r="JSK4" t="s">
        <v>7893</v>
      </c>
      <c r="JSL4" t="s">
        <v>7894</v>
      </c>
      <c r="JSM4" t="s">
        <v>7895</v>
      </c>
      <c r="JSN4" t="s">
        <v>7896</v>
      </c>
      <c r="JSO4" t="s">
        <v>7897</v>
      </c>
      <c r="JSP4" t="s">
        <v>7898</v>
      </c>
      <c r="JSQ4" t="s">
        <v>7899</v>
      </c>
      <c r="JSR4" t="s">
        <v>7900</v>
      </c>
      <c r="JSS4" t="s">
        <v>7901</v>
      </c>
      <c r="JST4" t="s">
        <v>7902</v>
      </c>
      <c r="JSU4" t="s">
        <v>7903</v>
      </c>
      <c r="JSV4" t="s">
        <v>7904</v>
      </c>
      <c r="JSW4" t="s">
        <v>7905</v>
      </c>
      <c r="JSX4" t="s">
        <v>7906</v>
      </c>
      <c r="JSY4" t="s">
        <v>7907</v>
      </c>
      <c r="JSZ4" t="s">
        <v>7908</v>
      </c>
      <c r="JTA4" t="s">
        <v>7909</v>
      </c>
      <c r="JTB4" t="s">
        <v>7910</v>
      </c>
      <c r="JTC4" t="s">
        <v>7911</v>
      </c>
      <c r="JTD4" t="s">
        <v>7912</v>
      </c>
      <c r="JTE4" t="s">
        <v>7913</v>
      </c>
      <c r="JTF4" t="s">
        <v>7914</v>
      </c>
      <c r="JTG4" t="s">
        <v>7915</v>
      </c>
      <c r="JTH4" t="s">
        <v>7916</v>
      </c>
      <c r="JTI4" t="s">
        <v>7917</v>
      </c>
      <c r="JTJ4" t="s">
        <v>7918</v>
      </c>
      <c r="JTK4" t="s">
        <v>7919</v>
      </c>
      <c r="JTL4" t="s">
        <v>7920</v>
      </c>
      <c r="JTM4" t="s">
        <v>7921</v>
      </c>
      <c r="JTN4" t="s">
        <v>7922</v>
      </c>
      <c r="JTO4" t="s">
        <v>7923</v>
      </c>
      <c r="JTP4" t="s">
        <v>7924</v>
      </c>
      <c r="JTQ4" t="s">
        <v>7925</v>
      </c>
      <c r="JTR4" t="s">
        <v>7926</v>
      </c>
      <c r="JTS4" t="s">
        <v>7927</v>
      </c>
      <c r="JTT4" t="s">
        <v>7928</v>
      </c>
      <c r="JTU4" t="s">
        <v>7929</v>
      </c>
      <c r="JTV4" t="s">
        <v>7930</v>
      </c>
      <c r="JTW4" t="s">
        <v>7931</v>
      </c>
      <c r="JTX4" t="s">
        <v>7932</v>
      </c>
      <c r="JTY4" t="s">
        <v>7933</v>
      </c>
      <c r="JTZ4" t="s">
        <v>7934</v>
      </c>
      <c r="JUA4" t="s">
        <v>7935</v>
      </c>
      <c r="JUB4" t="s">
        <v>7936</v>
      </c>
      <c r="JUC4" t="s">
        <v>7937</v>
      </c>
      <c r="JUD4" t="s">
        <v>7938</v>
      </c>
      <c r="JUE4" t="s">
        <v>7939</v>
      </c>
      <c r="JUF4" t="s">
        <v>7940</v>
      </c>
      <c r="JUG4" t="s">
        <v>7941</v>
      </c>
      <c r="JUH4" t="s">
        <v>7942</v>
      </c>
      <c r="JUI4" t="s">
        <v>7943</v>
      </c>
      <c r="JUJ4" t="s">
        <v>7944</v>
      </c>
      <c r="JUK4" t="s">
        <v>7945</v>
      </c>
      <c r="JUL4" t="s">
        <v>7946</v>
      </c>
      <c r="JUM4" t="s">
        <v>7947</v>
      </c>
      <c r="JUN4" t="s">
        <v>7948</v>
      </c>
      <c r="JUO4" t="s">
        <v>7949</v>
      </c>
      <c r="JUP4" t="s">
        <v>7950</v>
      </c>
      <c r="JUQ4" t="s">
        <v>7951</v>
      </c>
      <c r="JUR4" t="s">
        <v>7952</v>
      </c>
      <c r="JUS4" t="s">
        <v>7953</v>
      </c>
      <c r="JUT4" t="s">
        <v>7954</v>
      </c>
      <c r="JUU4" t="s">
        <v>7955</v>
      </c>
      <c r="JUV4" t="s">
        <v>7956</v>
      </c>
      <c r="JUW4" t="s">
        <v>7957</v>
      </c>
      <c r="JUX4" t="s">
        <v>7958</v>
      </c>
      <c r="JUY4" t="s">
        <v>7959</v>
      </c>
      <c r="JUZ4" t="s">
        <v>7960</v>
      </c>
      <c r="JVA4" t="s">
        <v>7961</v>
      </c>
      <c r="JVB4" t="s">
        <v>7962</v>
      </c>
      <c r="JVC4" t="s">
        <v>7963</v>
      </c>
      <c r="JVD4" t="s">
        <v>7964</v>
      </c>
      <c r="JVE4" t="s">
        <v>7965</v>
      </c>
      <c r="JVF4" t="s">
        <v>7966</v>
      </c>
      <c r="JVG4" t="s">
        <v>7967</v>
      </c>
      <c r="JVH4" t="s">
        <v>7968</v>
      </c>
      <c r="JVI4" t="s">
        <v>7969</v>
      </c>
      <c r="JVJ4" t="s">
        <v>7970</v>
      </c>
      <c r="JVK4" t="s">
        <v>7971</v>
      </c>
      <c r="JVL4" t="s">
        <v>7972</v>
      </c>
      <c r="JVM4" t="s">
        <v>7973</v>
      </c>
      <c r="JVN4" t="s">
        <v>7974</v>
      </c>
      <c r="JVO4" t="s">
        <v>7975</v>
      </c>
      <c r="JVP4" t="s">
        <v>7976</v>
      </c>
      <c r="JVQ4" t="s">
        <v>7977</v>
      </c>
      <c r="JVR4" t="s">
        <v>7978</v>
      </c>
      <c r="JVS4" t="s">
        <v>7979</v>
      </c>
      <c r="JVT4" t="s">
        <v>7980</v>
      </c>
      <c r="JVU4" t="s">
        <v>7981</v>
      </c>
      <c r="JVV4" t="s">
        <v>7982</v>
      </c>
      <c r="JVW4" t="s">
        <v>7983</v>
      </c>
      <c r="JVX4" t="s">
        <v>7984</v>
      </c>
      <c r="JVY4" t="s">
        <v>7985</v>
      </c>
      <c r="JVZ4" t="s">
        <v>7986</v>
      </c>
      <c r="JWA4" t="s">
        <v>7987</v>
      </c>
      <c r="JWB4" t="s">
        <v>7988</v>
      </c>
      <c r="JWC4" t="s">
        <v>7989</v>
      </c>
      <c r="JWD4" t="s">
        <v>7990</v>
      </c>
      <c r="JWE4" t="s">
        <v>7991</v>
      </c>
      <c r="JWF4" t="s">
        <v>7992</v>
      </c>
      <c r="JWG4" t="s">
        <v>7993</v>
      </c>
      <c r="JWH4" t="s">
        <v>7994</v>
      </c>
      <c r="JWI4" t="s">
        <v>7995</v>
      </c>
      <c r="JWJ4" t="s">
        <v>7996</v>
      </c>
      <c r="JWK4" t="s">
        <v>7997</v>
      </c>
      <c r="JWL4" t="s">
        <v>7998</v>
      </c>
      <c r="JWM4" t="s">
        <v>7999</v>
      </c>
      <c r="JWN4" t="s">
        <v>8000</v>
      </c>
      <c r="JWO4" t="s">
        <v>8001</v>
      </c>
      <c r="JWP4" t="s">
        <v>8002</v>
      </c>
      <c r="JWQ4" t="s">
        <v>8003</v>
      </c>
      <c r="JWR4" t="s">
        <v>8004</v>
      </c>
      <c r="JWS4" t="s">
        <v>8005</v>
      </c>
      <c r="JWT4" t="s">
        <v>8006</v>
      </c>
      <c r="JWU4" t="s">
        <v>8007</v>
      </c>
      <c r="JWV4" t="s">
        <v>8008</v>
      </c>
      <c r="JWW4" t="s">
        <v>8009</v>
      </c>
      <c r="JWX4" t="s">
        <v>8010</v>
      </c>
      <c r="JWY4" t="s">
        <v>8011</v>
      </c>
      <c r="JWZ4" t="s">
        <v>8012</v>
      </c>
      <c r="JXA4" t="s">
        <v>8013</v>
      </c>
      <c r="JXB4" t="s">
        <v>8014</v>
      </c>
      <c r="JXC4" t="s">
        <v>8015</v>
      </c>
      <c r="JXD4" t="s">
        <v>8016</v>
      </c>
      <c r="JXE4" t="s">
        <v>8017</v>
      </c>
      <c r="JXF4" t="s">
        <v>8018</v>
      </c>
      <c r="JXG4" t="s">
        <v>8019</v>
      </c>
      <c r="JXH4" t="s">
        <v>8020</v>
      </c>
      <c r="JXI4" t="s">
        <v>8021</v>
      </c>
      <c r="JXJ4" t="s">
        <v>8022</v>
      </c>
      <c r="JXK4" t="s">
        <v>8023</v>
      </c>
      <c r="JXL4" t="s">
        <v>8024</v>
      </c>
      <c r="JXM4" t="s">
        <v>8025</v>
      </c>
      <c r="JXN4" t="s">
        <v>8026</v>
      </c>
      <c r="JXO4" t="s">
        <v>8027</v>
      </c>
      <c r="JXP4" t="s">
        <v>8028</v>
      </c>
      <c r="JXQ4" t="s">
        <v>8029</v>
      </c>
      <c r="JXR4" t="s">
        <v>8030</v>
      </c>
      <c r="JXS4" t="s">
        <v>8031</v>
      </c>
      <c r="JXT4" t="s">
        <v>8032</v>
      </c>
      <c r="JXU4" t="s">
        <v>8033</v>
      </c>
      <c r="JXV4" t="s">
        <v>8034</v>
      </c>
      <c r="JXW4" t="s">
        <v>8035</v>
      </c>
      <c r="JXX4" t="s">
        <v>8036</v>
      </c>
      <c r="JXY4" t="s">
        <v>8037</v>
      </c>
      <c r="JXZ4" t="s">
        <v>8038</v>
      </c>
      <c r="JYA4" t="s">
        <v>8039</v>
      </c>
      <c r="JYB4" t="s">
        <v>8040</v>
      </c>
      <c r="JYC4" t="s">
        <v>8041</v>
      </c>
      <c r="JYD4" t="s">
        <v>8042</v>
      </c>
      <c r="JYE4" t="s">
        <v>8043</v>
      </c>
      <c r="JYF4" t="s">
        <v>8044</v>
      </c>
      <c r="JYG4" t="s">
        <v>8045</v>
      </c>
      <c r="JYH4" t="s">
        <v>8046</v>
      </c>
      <c r="JYI4" t="s">
        <v>8047</v>
      </c>
      <c r="JYJ4" t="s">
        <v>8048</v>
      </c>
      <c r="JYK4" t="s">
        <v>8049</v>
      </c>
      <c r="JYL4" t="s">
        <v>8050</v>
      </c>
      <c r="JYM4" t="s">
        <v>8051</v>
      </c>
      <c r="JYN4" t="s">
        <v>8052</v>
      </c>
      <c r="JYO4" t="s">
        <v>8053</v>
      </c>
      <c r="JYP4" t="s">
        <v>8054</v>
      </c>
      <c r="JYQ4" t="s">
        <v>8055</v>
      </c>
      <c r="JYR4" t="s">
        <v>8056</v>
      </c>
      <c r="JYS4" t="s">
        <v>8057</v>
      </c>
      <c r="JYT4" t="s">
        <v>8058</v>
      </c>
      <c r="JYU4" t="s">
        <v>8059</v>
      </c>
      <c r="JYV4" t="s">
        <v>8060</v>
      </c>
      <c r="JYW4" t="s">
        <v>8061</v>
      </c>
      <c r="JYX4" t="s">
        <v>8062</v>
      </c>
      <c r="JYY4" t="s">
        <v>8063</v>
      </c>
      <c r="JYZ4" t="s">
        <v>8064</v>
      </c>
      <c r="JZA4" t="s">
        <v>8065</v>
      </c>
      <c r="JZB4" t="s">
        <v>8066</v>
      </c>
      <c r="JZC4" t="s">
        <v>8067</v>
      </c>
      <c r="JZD4" t="s">
        <v>8068</v>
      </c>
      <c r="JZE4" t="s">
        <v>8069</v>
      </c>
      <c r="JZF4" t="s">
        <v>8070</v>
      </c>
      <c r="JZG4" t="s">
        <v>8071</v>
      </c>
      <c r="JZH4" t="s">
        <v>8072</v>
      </c>
      <c r="JZI4" t="s">
        <v>8073</v>
      </c>
      <c r="JZJ4" t="s">
        <v>8074</v>
      </c>
      <c r="JZK4" t="s">
        <v>8075</v>
      </c>
      <c r="JZL4" t="s">
        <v>8076</v>
      </c>
      <c r="JZM4" t="s">
        <v>8077</v>
      </c>
      <c r="JZN4" t="s">
        <v>8078</v>
      </c>
      <c r="JZO4" t="s">
        <v>8079</v>
      </c>
      <c r="JZP4" t="s">
        <v>8080</v>
      </c>
      <c r="JZQ4" t="s">
        <v>8081</v>
      </c>
      <c r="JZR4" t="s">
        <v>8082</v>
      </c>
      <c r="JZS4" t="s">
        <v>8083</v>
      </c>
      <c r="JZT4" t="s">
        <v>8084</v>
      </c>
      <c r="JZU4" t="s">
        <v>8085</v>
      </c>
      <c r="JZV4" t="s">
        <v>8086</v>
      </c>
      <c r="JZW4" t="s">
        <v>8087</v>
      </c>
      <c r="JZX4" t="s">
        <v>8088</v>
      </c>
      <c r="JZY4" t="s">
        <v>8089</v>
      </c>
      <c r="JZZ4" t="s">
        <v>8090</v>
      </c>
      <c r="KAA4" t="s">
        <v>8091</v>
      </c>
      <c r="KAB4" t="s">
        <v>8092</v>
      </c>
      <c r="KAC4" t="s">
        <v>8093</v>
      </c>
      <c r="KAD4" t="s">
        <v>8094</v>
      </c>
      <c r="KAE4" t="s">
        <v>8095</v>
      </c>
      <c r="KAF4" t="s">
        <v>8096</v>
      </c>
      <c r="KAG4" t="s">
        <v>8097</v>
      </c>
      <c r="KAH4" t="s">
        <v>8098</v>
      </c>
      <c r="KAI4" t="s">
        <v>8099</v>
      </c>
      <c r="KAJ4" t="s">
        <v>8100</v>
      </c>
      <c r="KAK4" t="s">
        <v>8101</v>
      </c>
      <c r="KAL4" t="s">
        <v>8102</v>
      </c>
      <c r="KAM4" t="s">
        <v>8103</v>
      </c>
      <c r="KAN4" t="s">
        <v>8104</v>
      </c>
      <c r="KAO4" t="s">
        <v>8105</v>
      </c>
      <c r="KAP4" t="s">
        <v>8106</v>
      </c>
      <c r="KAQ4" t="s">
        <v>8107</v>
      </c>
      <c r="KAR4" t="s">
        <v>8108</v>
      </c>
      <c r="KAS4" t="s">
        <v>8109</v>
      </c>
      <c r="KAT4" t="s">
        <v>8110</v>
      </c>
      <c r="KAU4" t="s">
        <v>8111</v>
      </c>
      <c r="KAV4" t="s">
        <v>8112</v>
      </c>
      <c r="KAW4" t="s">
        <v>8113</v>
      </c>
      <c r="KAX4" t="s">
        <v>8114</v>
      </c>
      <c r="KAY4" t="s">
        <v>8115</v>
      </c>
      <c r="KAZ4" t="s">
        <v>8116</v>
      </c>
      <c r="KBA4" t="s">
        <v>8117</v>
      </c>
      <c r="KBB4" t="s">
        <v>8118</v>
      </c>
      <c r="KBC4" t="s">
        <v>8119</v>
      </c>
      <c r="KBD4" t="s">
        <v>8120</v>
      </c>
      <c r="KBE4" t="s">
        <v>8121</v>
      </c>
      <c r="KBF4" t="s">
        <v>8122</v>
      </c>
      <c r="KBG4" t="s">
        <v>8123</v>
      </c>
      <c r="KBH4" t="s">
        <v>8124</v>
      </c>
      <c r="KBI4" t="s">
        <v>8125</v>
      </c>
      <c r="KBJ4" t="s">
        <v>8126</v>
      </c>
      <c r="KBK4" t="s">
        <v>8127</v>
      </c>
      <c r="KBL4" t="s">
        <v>8128</v>
      </c>
      <c r="KBM4" t="s">
        <v>8129</v>
      </c>
      <c r="KBN4" t="s">
        <v>8130</v>
      </c>
      <c r="KBO4" t="s">
        <v>8131</v>
      </c>
      <c r="KBP4" t="s">
        <v>8132</v>
      </c>
      <c r="KBQ4" t="s">
        <v>8133</v>
      </c>
      <c r="KBR4" t="s">
        <v>8134</v>
      </c>
      <c r="KBS4" t="s">
        <v>8135</v>
      </c>
      <c r="KBT4" t="s">
        <v>8136</v>
      </c>
      <c r="KBU4" t="s">
        <v>8137</v>
      </c>
      <c r="KBV4" t="s">
        <v>8138</v>
      </c>
      <c r="KBW4" t="s">
        <v>8139</v>
      </c>
      <c r="KBX4" t="s">
        <v>8140</v>
      </c>
      <c r="KBY4" t="s">
        <v>8141</v>
      </c>
      <c r="KBZ4" t="s">
        <v>8142</v>
      </c>
      <c r="KCA4" t="s">
        <v>8143</v>
      </c>
      <c r="KCB4" t="s">
        <v>8144</v>
      </c>
      <c r="KCC4" t="s">
        <v>8145</v>
      </c>
      <c r="KCD4" t="s">
        <v>8146</v>
      </c>
      <c r="KCE4" t="s">
        <v>8147</v>
      </c>
      <c r="KCF4" t="s">
        <v>8148</v>
      </c>
      <c r="KCG4" t="s">
        <v>8149</v>
      </c>
      <c r="KCH4" t="s">
        <v>8150</v>
      </c>
      <c r="KCI4" t="s">
        <v>8151</v>
      </c>
      <c r="KCJ4" t="s">
        <v>8152</v>
      </c>
      <c r="KCK4" t="s">
        <v>8153</v>
      </c>
      <c r="KCL4" t="s">
        <v>8154</v>
      </c>
      <c r="KCM4" t="s">
        <v>8155</v>
      </c>
      <c r="KCN4" t="s">
        <v>8156</v>
      </c>
      <c r="KCO4" t="s">
        <v>8157</v>
      </c>
      <c r="KCP4" t="s">
        <v>8158</v>
      </c>
      <c r="KCQ4" t="s">
        <v>8159</v>
      </c>
      <c r="KCR4" t="s">
        <v>8160</v>
      </c>
      <c r="KCS4" t="s">
        <v>8161</v>
      </c>
      <c r="KCT4" t="s">
        <v>8162</v>
      </c>
      <c r="KCU4" t="s">
        <v>8163</v>
      </c>
      <c r="KCV4" t="s">
        <v>8164</v>
      </c>
      <c r="KCW4" t="s">
        <v>8165</v>
      </c>
      <c r="KCX4" t="s">
        <v>8166</v>
      </c>
      <c r="KCY4" t="s">
        <v>8167</v>
      </c>
      <c r="KCZ4" t="s">
        <v>8168</v>
      </c>
      <c r="KDA4" t="s">
        <v>8169</v>
      </c>
      <c r="KDB4" t="s">
        <v>8170</v>
      </c>
      <c r="KDC4" t="s">
        <v>8171</v>
      </c>
      <c r="KDD4" t="s">
        <v>8172</v>
      </c>
      <c r="KDE4" t="s">
        <v>8173</v>
      </c>
      <c r="KDF4" t="s">
        <v>8174</v>
      </c>
      <c r="KDG4" t="s">
        <v>8175</v>
      </c>
      <c r="KDH4" t="s">
        <v>8176</v>
      </c>
      <c r="KDI4" t="s">
        <v>8177</v>
      </c>
      <c r="KDJ4" t="s">
        <v>8178</v>
      </c>
      <c r="KDK4" t="s">
        <v>8179</v>
      </c>
      <c r="KDL4" t="s">
        <v>8180</v>
      </c>
      <c r="KDM4" t="s">
        <v>8181</v>
      </c>
      <c r="KDN4" t="s">
        <v>8182</v>
      </c>
      <c r="KDO4" t="s">
        <v>8183</v>
      </c>
      <c r="KDP4" t="s">
        <v>8184</v>
      </c>
      <c r="KDQ4" t="s">
        <v>8185</v>
      </c>
      <c r="KDR4" t="s">
        <v>8186</v>
      </c>
      <c r="KDS4" t="s">
        <v>8187</v>
      </c>
      <c r="KDT4" t="s">
        <v>8188</v>
      </c>
      <c r="KDU4" t="s">
        <v>8189</v>
      </c>
      <c r="KDV4" t="s">
        <v>8190</v>
      </c>
      <c r="KDW4" t="s">
        <v>8191</v>
      </c>
      <c r="KDX4" t="s">
        <v>8192</v>
      </c>
      <c r="KDY4" t="s">
        <v>8193</v>
      </c>
      <c r="KDZ4" t="s">
        <v>8194</v>
      </c>
      <c r="KEA4" t="s">
        <v>8195</v>
      </c>
      <c r="KEB4" t="s">
        <v>8196</v>
      </c>
      <c r="KEC4" t="s">
        <v>8197</v>
      </c>
      <c r="KED4" t="s">
        <v>8198</v>
      </c>
      <c r="KEE4" t="s">
        <v>8199</v>
      </c>
      <c r="KEF4" t="s">
        <v>8200</v>
      </c>
      <c r="KEG4" t="s">
        <v>8201</v>
      </c>
      <c r="KEH4" t="s">
        <v>8202</v>
      </c>
      <c r="KEI4" t="s">
        <v>8203</v>
      </c>
      <c r="KEJ4" t="s">
        <v>8204</v>
      </c>
      <c r="KEK4" t="s">
        <v>8205</v>
      </c>
      <c r="KEL4" t="s">
        <v>8206</v>
      </c>
      <c r="KEM4" t="s">
        <v>8207</v>
      </c>
      <c r="KEN4" t="s">
        <v>8208</v>
      </c>
      <c r="KEO4" t="s">
        <v>8209</v>
      </c>
      <c r="KEP4" t="s">
        <v>8210</v>
      </c>
      <c r="KEQ4" t="s">
        <v>8211</v>
      </c>
      <c r="KER4" t="s">
        <v>8212</v>
      </c>
      <c r="KES4" t="s">
        <v>8213</v>
      </c>
      <c r="KET4" t="s">
        <v>8214</v>
      </c>
      <c r="KEU4" t="s">
        <v>8215</v>
      </c>
      <c r="KEV4" t="s">
        <v>8216</v>
      </c>
      <c r="KEW4" t="s">
        <v>8217</v>
      </c>
      <c r="KEX4" t="s">
        <v>8218</v>
      </c>
      <c r="KEY4" t="s">
        <v>8219</v>
      </c>
      <c r="KEZ4" t="s">
        <v>8220</v>
      </c>
      <c r="KFA4" t="s">
        <v>8221</v>
      </c>
      <c r="KFB4" t="s">
        <v>8222</v>
      </c>
      <c r="KFC4" t="s">
        <v>8223</v>
      </c>
      <c r="KFD4" t="s">
        <v>8224</v>
      </c>
      <c r="KFE4" t="s">
        <v>8225</v>
      </c>
      <c r="KFF4" t="s">
        <v>8226</v>
      </c>
      <c r="KFG4" t="s">
        <v>8227</v>
      </c>
      <c r="KFH4" t="s">
        <v>8228</v>
      </c>
      <c r="KFI4" t="s">
        <v>8229</v>
      </c>
      <c r="KFJ4" t="s">
        <v>8230</v>
      </c>
      <c r="KFK4" t="s">
        <v>8231</v>
      </c>
      <c r="KFL4" t="s">
        <v>8232</v>
      </c>
      <c r="KFM4" t="s">
        <v>8233</v>
      </c>
      <c r="KFN4" t="s">
        <v>8234</v>
      </c>
      <c r="KFO4" t="s">
        <v>8235</v>
      </c>
      <c r="KFP4" t="s">
        <v>8236</v>
      </c>
      <c r="KFQ4" t="s">
        <v>8237</v>
      </c>
      <c r="KFR4" t="s">
        <v>8238</v>
      </c>
      <c r="KFS4" t="s">
        <v>8239</v>
      </c>
      <c r="KFT4" t="s">
        <v>8240</v>
      </c>
      <c r="KFU4" t="s">
        <v>8241</v>
      </c>
      <c r="KFV4" t="s">
        <v>8242</v>
      </c>
      <c r="KFW4" t="s">
        <v>8243</v>
      </c>
      <c r="KFX4" t="s">
        <v>8244</v>
      </c>
      <c r="KFY4" t="s">
        <v>8245</v>
      </c>
      <c r="KFZ4" t="s">
        <v>8246</v>
      </c>
      <c r="KGA4" t="s">
        <v>8247</v>
      </c>
      <c r="KGB4" t="s">
        <v>8248</v>
      </c>
      <c r="KGC4" t="s">
        <v>8249</v>
      </c>
      <c r="KGD4" t="s">
        <v>8250</v>
      </c>
      <c r="KGE4" t="s">
        <v>8251</v>
      </c>
      <c r="KGF4" t="s">
        <v>8252</v>
      </c>
      <c r="KGG4" t="s">
        <v>8253</v>
      </c>
      <c r="KGH4" t="s">
        <v>8254</v>
      </c>
      <c r="KGI4" t="s">
        <v>8255</v>
      </c>
      <c r="KGJ4" t="s">
        <v>8256</v>
      </c>
      <c r="KGK4" t="s">
        <v>8257</v>
      </c>
      <c r="KGL4" t="s">
        <v>8258</v>
      </c>
      <c r="KGM4" t="s">
        <v>8259</v>
      </c>
      <c r="KGN4" t="s">
        <v>8260</v>
      </c>
      <c r="KGO4" t="s">
        <v>8261</v>
      </c>
      <c r="KGP4" t="s">
        <v>8262</v>
      </c>
      <c r="KGQ4" t="s">
        <v>8263</v>
      </c>
      <c r="KGR4" t="s">
        <v>8264</v>
      </c>
      <c r="KGS4" t="s">
        <v>8265</v>
      </c>
      <c r="KGT4" t="s">
        <v>8266</v>
      </c>
      <c r="KGU4" t="s">
        <v>8267</v>
      </c>
      <c r="KGV4" t="s">
        <v>8268</v>
      </c>
      <c r="KGW4" t="s">
        <v>8269</v>
      </c>
      <c r="KGX4" t="s">
        <v>8270</v>
      </c>
      <c r="KGY4" t="s">
        <v>8271</v>
      </c>
      <c r="KGZ4" t="s">
        <v>8272</v>
      </c>
      <c r="KHA4" t="s">
        <v>8273</v>
      </c>
      <c r="KHB4" t="s">
        <v>8274</v>
      </c>
      <c r="KHC4" t="s">
        <v>8275</v>
      </c>
      <c r="KHD4" t="s">
        <v>8276</v>
      </c>
      <c r="KHE4" t="s">
        <v>8277</v>
      </c>
      <c r="KHF4" t="s">
        <v>8278</v>
      </c>
      <c r="KHG4" t="s">
        <v>8279</v>
      </c>
      <c r="KHH4" t="s">
        <v>8280</v>
      </c>
      <c r="KHI4" t="s">
        <v>8281</v>
      </c>
      <c r="KHJ4" t="s">
        <v>8282</v>
      </c>
      <c r="KHK4" t="s">
        <v>8283</v>
      </c>
      <c r="KHL4" t="s">
        <v>8284</v>
      </c>
      <c r="KHM4" t="s">
        <v>8285</v>
      </c>
      <c r="KHN4" t="s">
        <v>8286</v>
      </c>
      <c r="KHO4" t="s">
        <v>8287</v>
      </c>
      <c r="KHP4" t="s">
        <v>8288</v>
      </c>
      <c r="KHQ4" t="s">
        <v>8289</v>
      </c>
      <c r="KHR4" t="s">
        <v>8290</v>
      </c>
      <c r="KHS4" t="s">
        <v>8291</v>
      </c>
      <c r="KHT4" t="s">
        <v>8292</v>
      </c>
      <c r="KHU4" t="s">
        <v>8293</v>
      </c>
      <c r="KHV4" t="s">
        <v>8294</v>
      </c>
      <c r="KHW4" t="s">
        <v>8295</v>
      </c>
      <c r="KHX4" t="s">
        <v>8296</v>
      </c>
      <c r="KHY4" t="s">
        <v>8297</v>
      </c>
      <c r="KHZ4" t="s">
        <v>8298</v>
      </c>
      <c r="KIA4" t="s">
        <v>8299</v>
      </c>
      <c r="KIB4" t="s">
        <v>8300</v>
      </c>
      <c r="KIC4" t="s">
        <v>8301</v>
      </c>
      <c r="KID4" t="s">
        <v>8302</v>
      </c>
      <c r="KIE4" t="s">
        <v>8303</v>
      </c>
      <c r="KIF4" t="s">
        <v>8304</v>
      </c>
      <c r="KIG4" t="s">
        <v>8305</v>
      </c>
      <c r="KIH4" t="s">
        <v>8306</v>
      </c>
      <c r="KII4" t="s">
        <v>8307</v>
      </c>
      <c r="KIJ4" t="s">
        <v>8308</v>
      </c>
      <c r="KIK4" t="s">
        <v>8309</v>
      </c>
      <c r="KIL4" t="s">
        <v>8310</v>
      </c>
      <c r="KIM4" t="s">
        <v>8311</v>
      </c>
      <c r="KIN4" t="s">
        <v>8312</v>
      </c>
      <c r="KIO4" t="s">
        <v>8313</v>
      </c>
      <c r="KIP4" t="s">
        <v>8314</v>
      </c>
      <c r="KIQ4" t="s">
        <v>8315</v>
      </c>
      <c r="KIR4" t="s">
        <v>8316</v>
      </c>
      <c r="KIS4" t="s">
        <v>8317</v>
      </c>
      <c r="KIT4" t="s">
        <v>8318</v>
      </c>
      <c r="KIU4" t="s">
        <v>8319</v>
      </c>
      <c r="KIV4" t="s">
        <v>8320</v>
      </c>
      <c r="KIW4" t="s">
        <v>8321</v>
      </c>
      <c r="KIX4" t="s">
        <v>8322</v>
      </c>
      <c r="KIY4" t="s">
        <v>8323</v>
      </c>
      <c r="KIZ4" t="s">
        <v>8324</v>
      </c>
      <c r="KJA4" t="s">
        <v>8325</v>
      </c>
      <c r="KJB4" t="s">
        <v>8326</v>
      </c>
      <c r="KJC4" t="s">
        <v>8327</v>
      </c>
      <c r="KJD4" t="s">
        <v>8328</v>
      </c>
      <c r="KJE4" t="s">
        <v>8329</v>
      </c>
      <c r="KJF4" t="s">
        <v>8330</v>
      </c>
      <c r="KJG4" t="s">
        <v>8331</v>
      </c>
      <c r="KJH4" t="s">
        <v>8332</v>
      </c>
      <c r="KJI4" t="s">
        <v>8333</v>
      </c>
      <c r="KJJ4" t="s">
        <v>8334</v>
      </c>
      <c r="KJK4" t="s">
        <v>8335</v>
      </c>
      <c r="KJL4" t="s">
        <v>8336</v>
      </c>
      <c r="KJM4" t="s">
        <v>8337</v>
      </c>
      <c r="KJN4" t="s">
        <v>8338</v>
      </c>
      <c r="KJO4" t="s">
        <v>8339</v>
      </c>
      <c r="KJP4" t="s">
        <v>8340</v>
      </c>
      <c r="KJQ4" t="s">
        <v>8341</v>
      </c>
      <c r="KJR4" t="s">
        <v>8342</v>
      </c>
      <c r="KJS4" t="s">
        <v>8343</v>
      </c>
      <c r="KJT4" t="s">
        <v>8344</v>
      </c>
      <c r="KJU4" t="s">
        <v>8345</v>
      </c>
      <c r="KJV4" t="s">
        <v>8346</v>
      </c>
      <c r="KJW4" t="s">
        <v>8347</v>
      </c>
      <c r="KJX4" t="s">
        <v>8348</v>
      </c>
      <c r="KJY4" t="s">
        <v>8349</v>
      </c>
      <c r="KJZ4" t="s">
        <v>8350</v>
      </c>
      <c r="KKA4" t="s">
        <v>8351</v>
      </c>
      <c r="KKB4" t="s">
        <v>8352</v>
      </c>
      <c r="KKC4" t="s">
        <v>8353</v>
      </c>
      <c r="KKD4" t="s">
        <v>8354</v>
      </c>
      <c r="KKE4" t="s">
        <v>8355</v>
      </c>
      <c r="KKF4" t="s">
        <v>8356</v>
      </c>
      <c r="KKG4" t="s">
        <v>8357</v>
      </c>
      <c r="KKH4" t="s">
        <v>8358</v>
      </c>
      <c r="KKI4" t="s">
        <v>8359</v>
      </c>
      <c r="KKJ4" t="s">
        <v>8360</v>
      </c>
      <c r="KKK4" t="s">
        <v>8361</v>
      </c>
      <c r="KKL4" t="s">
        <v>8362</v>
      </c>
      <c r="KKM4" t="s">
        <v>8363</v>
      </c>
      <c r="KKN4" t="s">
        <v>8364</v>
      </c>
      <c r="KKO4" t="s">
        <v>8365</v>
      </c>
      <c r="KKP4" t="s">
        <v>8366</v>
      </c>
      <c r="KKQ4" t="s">
        <v>8367</v>
      </c>
      <c r="KKR4" t="s">
        <v>8368</v>
      </c>
      <c r="KKS4" t="s">
        <v>8369</v>
      </c>
      <c r="KKT4" t="s">
        <v>8370</v>
      </c>
      <c r="KKU4" t="s">
        <v>8371</v>
      </c>
      <c r="KKV4" t="s">
        <v>8372</v>
      </c>
      <c r="KKW4" t="s">
        <v>8373</v>
      </c>
      <c r="KKX4" t="s">
        <v>8374</v>
      </c>
      <c r="KKY4" t="s">
        <v>8375</v>
      </c>
      <c r="KKZ4" t="s">
        <v>8376</v>
      </c>
      <c r="KLA4" t="s">
        <v>8377</v>
      </c>
      <c r="KLB4" t="s">
        <v>8378</v>
      </c>
      <c r="KLC4" t="s">
        <v>8379</v>
      </c>
      <c r="KLD4" t="s">
        <v>8380</v>
      </c>
      <c r="KLE4" t="s">
        <v>8381</v>
      </c>
      <c r="KLF4" t="s">
        <v>8382</v>
      </c>
      <c r="KLG4" t="s">
        <v>8383</v>
      </c>
      <c r="KLH4" t="s">
        <v>8384</v>
      </c>
      <c r="KLI4" t="s">
        <v>8385</v>
      </c>
      <c r="KLJ4" t="s">
        <v>8386</v>
      </c>
      <c r="KLK4" t="s">
        <v>8387</v>
      </c>
      <c r="KLL4" t="s">
        <v>8388</v>
      </c>
      <c r="KLM4" t="s">
        <v>8389</v>
      </c>
      <c r="KLN4" t="s">
        <v>8390</v>
      </c>
      <c r="KLO4" t="s">
        <v>8391</v>
      </c>
      <c r="KLP4" t="s">
        <v>8392</v>
      </c>
      <c r="KLQ4" t="s">
        <v>8393</v>
      </c>
      <c r="KLR4" t="s">
        <v>8394</v>
      </c>
      <c r="KLS4" t="s">
        <v>8395</v>
      </c>
      <c r="KLT4" t="s">
        <v>8396</v>
      </c>
      <c r="KLU4" t="s">
        <v>8397</v>
      </c>
      <c r="KLV4" t="s">
        <v>8398</v>
      </c>
      <c r="KLW4" t="s">
        <v>8399</v>
      </c>
      <c r="KLX4" t="s">
        <v>8400</v>
      </c>
      <c r="KLY4" t="s">
        <v>8401</v>
      </c>
      <c r="KLZ4" t="s">
        <v>8402</v>
      </c>
      <c r="KMA4" t="s">
        <v>8403</v>
      </c>
      <c r="KMB4" t="s">
        <v>8404</v>
      </c>
      <c r="KMC4" t="s">
        <v>8405</v>
      </c>
      <c r="KMD4" t="s">
        <v>8406</v>
      </c>
      <c r="KME4" t="s">
        <v>8407</v>
      </c>
      <c r="KMF4" t="s">
        <v>8408</v>
      </c>
      <c r="KMG4" t="s">
        <v>8409</v>
      </c>
      <c r="KMH4" t="s">
        <v>8410</v>
      </c>
      <c r="KMI4" t="s">
        <v>8411</v>
      </c>
      <c r="KMJ4" t="s">
        <v>8412</v>
      </c>
      <c r="KMK4" t="s">
        <v>8413</v>
      </c>
      <c r="KML4" t="s">
        <v>8414</v>
      </c>
      <c r="KMM4" t="s">
        <v>8415</v>
      </c>
      <c r="KMN4" t="s">
        <v>8416</v>
      </c>
      <c r="KMO4" t="s">
        <v>8417</v>
      </c>
      <c r="KMP4" t="s">
        <v>8418</v>
      </c>
      <c r="KMQ4" t="s">
        <v>8419</v>
      </c>
      <c r="KMR4" t="s">
        <v>8420</v>
      </c>
      <c r="KMS4" t="s">
        <v>8421</v>
      </c>
      <c r="KMT4" t="s">
        <v>8422</v>
      </c>
      <c r="KMU4" t="s">
        <v>8423</v>
      </c>
      <c r="KMV4" t="s">
        <v>8424</v>
      </c>
      <c r="KMW4" t="s">
        <v>8425</v>
      </c>
      <c r="KMX4" t="s">
        <v>8426</v>
      </c>
      <c r="KMY4" t="s">
        <v>8427</v>
      </c>
      <c r="KMZ4" t="s">
        <v>8428</v>
      </c>
      <c r="KNA4" t="s">
        <v>8429</v>
      </c>
      <c r="KNB4" t="s">
        <v>8430</v>
      </c>
      <c r="KNC4" t="s">
        <v>8431</v>
      </c>
      <c r="KND4" t="s">
        <v>8432</v>
      </c>
      <c r="KNE4" t="s">
        <v>8433</v>
      </c>
      <c r="KNF4" t="s">
        <v>8434</v>
      </c>
      <c r="KNG4" t="s">
        <v>8435</v>
      </c>
      <c r="KNH4" t="s">
        <v>8436</v>
      </c>
      <c r="KNI4" t="s">
        <v>8437</v>
      </c>
      <c r="KNJ4" t="s">
        <v>8438</v>
      </c>
      <c r="KNK4" t="s">
        <v>8439</v>
      </c>
      <c r="KNL4" t="s">
        <v>8440</v>
      </c>
      <c r="KNM4" t="s">
        <v>8441</v>
      </c>
      <c r="KNN4" t="s">
        <v>8442</v>
      </c>
      <c r="KNO4" t="s">
        <v>8443</v>
      </c>
      <c r="KNP4" t="s">
        <v>8444</v>
      </c>
      <c r="KNQ4" t="s">
        <v>8445</v>
      </c>
      <c r="KNR4" t="s">
        <v>8446</v>
      </c>
      <c r="KNS4" t="s">
        <v>8447</v>
      </c>
      <c r="KNT4" t="s">
        <v>8448</v>
      </c>
      <c r="KNU4" t="s">
        <v>8449</v>
      </c>
      <c r="KNV4" t="s">
        <v>8450</v>
      </c>
      <c r="KNW4" t="s">
        <v>8451</v>
      </c>
      <c r="KNX4" t="s">
        <v>8452</v>
      </c>
      <c r="KNY4" t="s">
        <v>8453</v>
      </c>
      <c r="KNZ4" t="s">
        <v>8454</v>
      </c>
      <c r="KOA4" t="s">
        <v>8455</v>
      </c>
      <c r="KOB4" t="s">
        <v>8456</v>
      </c>
      <c r="KOC4" t="s">
        <v>8457</v>
      </c>
      <c r="KOD4" t="s">
        <v>8458</v>
      </c>
      <c r="KOE4" t="s">
        <v>8459</v>
      </c>
      <c r="KOF4" t="s">
        <v>8460</v>
      </c>
      <c r="KOG4" t="s">
        <v>8461</v>
      </c>
      <c r="KOH4" t="s">
        <v>8462</v>
      </c>
      <c r="KOI4" t="s">
        <v>8463</v>
      </c>
      <c r="KOJ4" t="s">
        <v>8464</v>
      </c>
      <c r="KOK4" t="s">
        <v>8465</v>
      </c>
      <c r="KOL4" t="s">
        <v>8466</v>
      </c>
      <c r="KOM4" t="s">
        <v>8467</v>
      </c>
      <c r="KON4" t="s">
        <v>8468</v>
      </c>
      <c r="KOO4" t="s">
        <v>8469</v>
      </c>
      <c r="KOP4" t="s">
        <v>8470</v>
      </c>
      <c r="KOQ4" t="s">
        <v>8471</v>
      </c>
      <c r="KOR4" t="s">
        <v>8472</v>
      </c>
      <c r="KOS4" t="s">
        <v>8473</v>
      </c>
      <c r="KOT4" t="s">
        <v>8474</v>
      </c>
      <c r="KOU4" t="s">
        <v>8475</v>
      </c>
      <c r="KOV4" t="s">
        <v>8476</v>
      </c>
      <c r="KOW4" t="s">
        <v>8477</v>
      </c>
      <c r="KOX4" t="s">
        <v>8478</v>
      </c>
      <c r="KOY4" t="s">
        <v>8479</v>
      </c>
      <c r="KOZ4" t="s">
        <v>8480</v>
      </c>
      <c r="KPA4" t="s">
        <v>8481</v>
      </c>
      <c r="KPB4" t="s">
        <v>8482</v>
      </c>
      <c r="KPC4" t="s">
        <v>8483</v>
      </c>
      <c r="KPD4" t="s">
        <v>8484</v>
      </c>
      <c r="KPE4" t="s">
        <v>8485</v>
      </c>
      <c r="KPF4" t="s">
        <v>8486</v>
      </c>
      <c r="KPG4" t="s">
        <v>8487</v>
      </c>
      <c r="KPH4" t="s">
        <v>8488</v>
      </c>
      <c r="KPI4" t="s">
        <v>8489</v>
      </c>
      <c r="KPJ4" t="s">
        <v>8490</v>
      </c>
      <c r="KPK4" t="s">
        <v>8491</v>
      </c>
      <c r="KPL4" t="s">
        <v>8492</v>
      </c>
      <c r="KPM4" t="s">
        <v>8493</v>
      </c>
      <c r="KPN4" t="s">
        <v>8494</v>
      </c>
      <c r="KPO4" t="s">
        <v>8495</v>
      </c>
      <c r="KPP4" t="s">
        <v>8496</v>
      </c>
      <c r="KPQ4" t="s">
        <v>8497</v>
      </c>
      <c r="KPR4" t="s">
        <v>8498</v>
      </c>
      <c r="KPS4" t="s">
        <v>8499</v>
      </c>
      <c r="KPT4" t="s">
        <v>8500</v>
      </c>
      <c r="KPU4" t="s">
        <v>8501</v>
      </c>
      <c r="KPV4" t="s">
        <v>8502</v>
      </c>
      <c r="KPW4" t="s">
        <v>8503</v>
      </c>
      <c r="KPX4" t="s">
        <v>8504</v>
      </c>
      <c r="KPY4" t="s">
        <v>8505</v>
      </c>
      <c r="KPZ4" t="s">
        <v>8506</v>
      </c>
      <c r="KQA4" t="s">
        <v>8507</v>
      </c>
      <c r="KQB4" t="s">
        <v>8508</v>
      </c>
      <c r="KQC4" t="s">
        <v>8509</v>
      </c>
      <c r="KQD4" t="s">
        <v>8510</v>
      </c>
      <c r="KQE4" t="s">
        <v>8511</v>
      </c>
      <c r="KQF4" t="s">
        <v>8512</v>
      </c>
      <c r="KQG4" t="s">
        <v>8513</v>
      </c>
      <c r="KQH4" t="s">
        <v>8514</v>
      </c>
      <c r="KQI4" t="s">
        <v>8515</v>
      </c>
      <c r="KQJ4" t="s">
        <v>8516</v>
      </c>
      <c r="KQK4" t="s">
        <v>8517</v>
      </c>
      <c r="KQL4" t="s">
        <v>8518</v>
      </c>
      <c r="KQM4" t="s">
        <v>8519</v>
      </c>
      <c r="KQN4" t="s">
        <v>8520</v>
      </c>
      <c r="KQO4" t="s">
        <v>8521</v>
      </c>
      <c r="KQP4" t="s">
        <v>8522</v>
      </c>
      <c r="KQQ4" t="s">
        <v>8523</v>
      </c>
      <c r="KQR4" t="s">
        <v>8524</v>
      </c>
      <c r="KQS4" t="s">
        <v>8525</v>
      </c>
      <c r="KQT4" t="s">
        <v>8526</v>
      </c>
      <c r="KQU4" t="s">
        <v>8527</v>
      </c>
      <c r="KQV4" t="s">
        <v>8528</v>
      </c>
      <c r="KQW4" t="s">
        <v>8529</v>
      </c>
      <c r="KQX4" t="s">
        <v>8530</v>
      </c>
      <c r="KQY4" t="s">
        <v>8531</v>
      </c>
      <c r="KQZ4" t="s">
        <v>8532</v>
      </c>
      <c r="KRA4" t="s">
        <v>8533</v>
      </c>
      <c r="KRB4" t="s">
        <v>8534</v>
      </c>
      <c r="KRC4" t="s">
        <v>8535</v>
      </c>
      <c r="KRD4" t="s">
        <v>8536</v>
      </c>
      <c r="KRE4" t="s">
        <v>8537</v>
      </c>
      <c r="KRF4" t="s">
        <v>8538</v>
      </c>
      <c r="KRG4" t="s">
        <v>8539</v>
      </c>
      <c r="KRH4" t="s">
        <v>8540</v>
      </c>
      <c r="KRI4" t="s">
        <v>8541</v>
      </c>
      <c r="KRJ4" t="s">
        <v>8542</v>
      </c>
      <c r="KRK4" t="s">
        <v>8543</v>
      </c>
      <c r="KRL4" t="s">
        <v>8544</v>
      </c>
      <c r="KRM4" t="s">
        <v>8545</v>
      </c>
      <c r="KRN4" t="s">
        <v>8546</v>
      </c>
      <c r="KRO4" t="s">
        <v>8547</v>
      </c>
      <c r="KRP4" t="s">
        <v>8548</v>
      </c>
      <c r="KRQ4" t="s">
        <v>8549</v>
      </c>
      <c r="KRR4" t="s">
        <v>8550</v>
      </c>
      <c r="KRS4" t="s">
        <v>8551</v>
      </c>
      <c r="KRT4" t="s">
        <v>8552</v>
      </c>
      <c r="KRU4" t="s">
        <v>8553</v>
      </c>
      <c r="KRV4" t="s">
        <v>8554</v>
      </c>
      <c r="KRW4" t="s">
        <v>8555</v>
      </c>
      <c r="KRX4" t="s">
        <v>8556</v>
      </c>
      <c r="KRY4" t="s">
        <v>8557</v>
      </c>
      <c r="KRZ4" t="s">
        <v>8558</v>
      </c>
      <c r="KSA4" t="s">
        <v>8559</v>
      </c>
      <c r="KSB4" t="s">
        <v>8560</v>
      </c>
      <c r="KSC4" t="s">
        <v>8561</v>
      </c>
      <c r="KSD4" t="s">
        <v>8562</v>
      </c>
      <c r="KSE4" t="s">
        <v>8563</v>
      </c>
      <c r="KSF4" t="s">
        <v>8564</v>
      </c>
      <c r="KSG4" t="s">
        <v>8565</v>
      </c>
      <c r="KSH4" t="s">
        <v>8566</v>
      </c>
      <c r="KSI4" t="s">
        <v>8567</v>
      </c>
      <c r="KSJ4" t="s">
        <v>8568</v>
      </c>
      <c r="KSK4" t="s">
        <v>8569</v>
      </c>
      <c r="KSL4" t="s">
        <v>8570</v>
      </c>
      <c r="KSM4" t="s">
        <v>8571</v>
      </c>
      <c r="KSN4" t="s">
        <v>8572</v>
      </c>
      <c r="KSO4" t="s">
        <v>8573</v>
      </c>
      <c r="KSP4" t="s">
        <v>8574</v>
      </c>
      <c r="KSQ4" t="s">
        <v>8575</v>
      </c>
      <c r="KSR4" t="s">
        <v>8576</v>
      </c>
      <c r="KSS4" t="s">
        <v>8577</v>
      </c>
      <c r="KST4" t="s">
        <v>8578</v>
      </c>
      <c r="KSU4" t="s">
        <v>8579</v>
      </c>
      <c r="KSV4" t="s">
        <v>8580</v>
      </c>
      <c r="KSW4" t="s">
        <v>8581</v>
      </c>
      <c r="KSX4" t="s">
        <v>8582</v>
      </c>
      <c r="KSY4" t="s">
        <v>8583</v>
      </c>
      <c r="KSZ4" t="s">
        <v>8584</v>
      </c>
      <c r="KTA4" t="s">
        <v>8585</v>
      </c>
      <c r="KTB4" t="s">
        <v>8586</v>
      </c>
      <c r="KTC4" t="s">
        <v>8587</v>
      </c>
      <c r="KTD4" t="s">
        <v>8588</v>
      </c>
      <c r="KTE4" t="s">
        <v>8589</v>
      </c>
      <c r="KTF4" t="s">
        <v>8590</v>
      </c>
      <c r="KTG4" t="s">
        <v>8591</v>
      </c>
      <c r="KTH4" t="s">
        <v>8592</v>
      </c>
      <c r="KTI4" t="s">
        <v>8593</v>
      </c>
      <c r="KTJ4" t="s">
        <v>8594</v>
      </c>
      <c r="KTK4" t="s">
        <v>8595</v>
      </c>
      <c r="KTL4" t="s">
        <v>8596</v>
      </c>
      <c r="KTM4" t="s">
        <v>8597</v>
      </c>
      <c r="KTN4" t="s">
        <v>8598</v>
      </c>
      <c r="KTO4" t="s">
        <v>8599</v>
      </c>
      <c r="KTP4" t="s">
        <v>8600</v>
      </c>
      <c r="KTQ4" t="s">
        <v>8601</v>
      </c>
      <c r="KTR4" t="s">
        <v>8602</v>
      </c>
      <c r="KTS4" t="s">
        <v>8603</v>
      </c>
      <c r="KTT4" t="s">
        <v>8604</v>
      </c>
      <c r="KTU4" t="s">
        <v>8605</v>
      </c>
      <c r="KTV4" t="s">
        <v>8606</v>
      </c>
      <c r="KTW4" t="s">
        <v>8607</v>
      </c>
      <c r="KTX4" t="s">
        <v>8608</v>
      </c>
      <c r="KTY4" t="s">
        <v>8609</v>
      </c>
      <c r="KTZ4" t="s">
        <v>8610</v>
      </c>
      <c r="KUA4" t="s">
        <v>8611</v>
      </c>
      <c r="KUB4" t="s">
        <v>8612</v>
      </c>
      <c r="KUC4" t="s">
        <v>8613</v>
      </c>
      <c r="KUD4" t="s">
        <v>8614</v>
      </c>
      <c r="KUE4" t="s">
        <v>8615</v>
      </c>
      <c r="KUF4" t="s">
        <v>8616</v>
      </c>
      <c r="KUG4" t="s">
        <v>8617</v>
      </c>
      <c r="KUH4" t="s">
        <v>8618</v>
      </c>
      <c r="KUI4" t="s">
        <v>8619</v>
      </c>
      <c r="KUJ4" t="s">
        <v>8620</v>
      </c>
      <c r="KUK4" t="s">
        <v>8621</v>
      </c>
      <c r="KUL4" t="s">
        <v>8622</v>
      </c>
      <c r="KUM4" t="s">
        <v>8623</v>
      </c>
      <c r="KUN4" t="s">
        <v>8624</v>
      </c>
      <c r="KUO4" t="s">
        <v>8625</v>
      </c>
      <c r="KUP4" t="s">
        <v>8626</v>
      </c>
      <c r="KUQ4" t="s">
        <v>8627</v>
      </c>
      <c r="KUR4" t="s">
        <v>8628</v>
      </c>
      <c r="KUS4" t="s">
        <v>8629</v>
      </c>
      <c r="KUT4" t="s">
        <v>8630</v>
      </c>
      <c r="KUU4" t="s">
        <v>8631</v>
      </c>
      <c r="KUV4" t="s">
        <v>8632</v>
      </c>
      <c r="KUW4" t="s">
        <v>8633</v>
      </c>
      <c r="KUX4" t="s">
        <v>8634</v>
      </c>
      <c r="KUY4" t="s">
        <v>8635</v>
      </c>
      <c r="KUZ4" t="s">
        <v>8636</v>
      </c>
      <c r="KVA4" t="s">
        <v>8637</v>
      </c>
      <c r="KVB4" t="s">
        <v>8638</v>
      </c>
      <c r="KVC4" t="s">
        <v>8639</v>
      </c>
      <c r="KVD4" t="s">
        <v>8640</v>
      </c>
      <c r="KVE4" t="s">
        <v>8641</v>
      </c>
      <c r="KVF4" t="s">
        <v>8642</v>
      </c>
      <c r="KVG4" t="s">
        <v>8643</v>
      </c>
      <c r="KVH4" t="s">
        <v>8644</v>
      </c>
      <c r="KVI4" t="s">
        <v>8645</v>
      </c>
      <c r="KVJ4" t="s">
        <v>8646</v>
      </c>
      <c r="KVK4" t="s">
        <v>8647</v>
      </c>
      <c r="KVL4" t="s">
        <v>8648</v>
      </c>
      <c r="KVM4" t="s">
        <v>8649</v>
      </c>
      <c r="KVN4" t="s">
        <v>8650</v>
      </c>
      <c r="KVO4" t="s">
        <v>8651</v>
      </c>
      <c r="KVP4" t="s">
        <v>8652</v>
      </c>
      <c r="KVQ4" t="s">
        <v>8653</v>
      </c>
      <c r="KVR4" t="s">
        <v>8654</v>
      </c>
      <c r="KVS4" t="s">
        <v>8655</v>
      </c>
      <c r="KVT4" t="s">
        <v>8656</v>
      </c>
      <c r="KVU4" t="s">
        <v>8657</v>
      </c>
      <c r="KVV4" t="s">
        <v>8658</v>
      </c>
      <c r="KVW4" t="s">
        <v>8659</v>
      </c>
      <c r="KVX4" t="s">
        <v>8660</v>
      </c>
      <c r="KVY4" t="s">
        <v>8661</v>
      </c>
      <c r="KVZ4" t="s">
        <v>8662</v>
      </c>
      <c r="KWA4" t="s">
        <v>8663</v>
      </c>
      <c r="KWB4" t="s">
        <v>8664</v>
      </c>
      <c r="KWC4" t="s">
        <v>8665</v>
      </c>
      <c r="KWD4" t="s">
        <v>8666</v>
      </c>
      <c r="KWE4" t="s">
        <v>8667</v>
      </c>
      <c r="KWF4" t="s">
        <v>8668</v>
      </c>
      <c r="KWG4" t="s">
        <v>8669</v>
      </c>
      <c r="KWH4" t="s">
        <v>8670</v>
      </c>
      <c r="KWI4" t="s">
        <v>8671</v>
      </c>
      <c r="KWJ4" t="s">
        <v>8672</v>
      </c>
      <c r="KWK4" t="s">
        <v>8673</v>
      </c>
      <c r="KWL4" t="s">
        <v>8674</v>
      </c>
      <c r="KWM4" t="s">
        <v>8675</v>
      </c>
      <c r="KWN4" t="s">
        <v>8676</v>
      </c>
      <c r="KWO4" t="s">
        <v>8677</v>
      </c>
      <c r="KWP4" t="s">
        <v>8678</v>
      </c>
      <c r="KWQ4" t="s">
        <v>8679</v>
      </c>
      <c r="KWR4" t="s">
        <v>8680</v>
      </c>
      <c r="KWS4" t="s">
        <v>8681</v>
      </c>
      <c r="KWT4" t="s">
        <v>8682</v>
      </c>
      <c r="KWU4" t="s">
        <v>8683</v>
      </c>
      <c r="KWV4" t="s">
        <v>8684</v>
      </c>
      <c r="KWW4" t="s">
        <v>8685</v>
      </c>
      <c r="KWX4" t="s">
        <v>8686</v>
      </c>
      <c r="KWY4" t="s">
        <v>8687</v>
      </c>
      <c r="KWZ4" t="s">
        <v>8688</v>
      </c>
      <c r="KXA4" t="s">
        <v>8689</v>
      </c>
      <c r="KXB4" t="s">
        <v>8690</v>
      </c>
      <c r="KXC4" t="s">
        <v>8691</v>
      </c>
      <c r="KXD4" t="s">
        <v>8692</v>
      </c>
      <c r="KXE4" t="s">
        <v>8693</v>
      </c>
      <c r="KXF4" t="s">
        <v>8694</v>
      </c>
      <c r="KXG4" t="s">
        <v>8695</v>
      </c>
      <c r="KXH4" t="s">
        <v>8696</v>
      </c>
      <c r="KXI4" t="s">
        <v>8697</v>
      </c>
      <c r="KXJ4" t="s">
        <v>8698</v>
      </c>
      <c r="KXK4" t="s">
        <v>8699</v>
      </c>
      <c r="KXL4" t="s">
        <v>8700</v>
      </c>
      <c r="KXM4" t="s">
        <v>8701</v>
      </c>
      <c r="KXN4" t="s">
        <v>8702</v>
      </c>
      <c r="KXO4" t="s">
        <v>8703</v>
      </c>
      <c r="KXP4" t="s">
        <v>8704</v>
      </c>
      <c r="KXQ4" t="s">
        <v>8705</v>
      </c>
      <c r="KXR4" t="s">
        <v>8706</v>
      </c>
      <c r="KXS4" t="s">
        <v>8707</v>
      </c>
      <c r="KXT4" t="s">
        <v>8708</v>
      </c>
      <c r="KXU4" t="s">
        <v>8709</v>
      </c>
      <c r="KXV4" t="s">
        <v>8710</v>
      </c>
      <c r="KXW4" t="s">
        <v>8711</v>
      </c>
      <c r="KXX4" t="s">
        <v>8712</v>
      </c>
      <c r="KXY4" t="s">
        <v>8713</v>
      </c>
      <c r="KXZ4" t="s">
        <v>8714</v>
      </c>
      <c r="KYA4" t="s">
        <v>8715</v>
      </c>
      <c r="KYB4" t="s">
        <v>8716</v>
      </c>
      <c r="KYC4" t="s">
        <v>8717</v>
      </c>
      <c r="KYD4" t="s">
        <v>8718</v>
      </c>
      <c r="KYE4" t="s">
        <v>8719</v>
      </c>
      <c r="KYF4" t="s">
        <v>8720</v>
      </c>
      <c r="KYG4" t="s">
        <v>8721</v>
      </c>
      <c r="KYH4" t="s">
        <v>8722</v>
      </c>
      <c r="KYI4" t="s">
        <v>8723</v>
      </c>
      <c r="KYJ4" t="s">
        <v>8724</v>
      </c>
      <c r="KYK4" t="s">
        <v>8725</v>
      </c>
      <c r="KYL4" t="s">
        <v>8726</v>
      </c>
      <c r="KYM4" t="s">
        <v>8727</v>
      </c>
      <c r="KYN4" t="s">
        <v>8728</v>
      </c>
      <c r="KYO4" t="s">
        <v>8729</v>
      </c>
      <c r="KYP4" t="s">
        <v>8730</v>
      </c>
      <c r="KYQ4" t="s">
        <v>8731</v>
      </c>
      <c r="KYR4" t="s">
        <v>8732</v>
      </c>
      <c r="KYS4" t="s">
        <v>8733</v>
      </c>
      <c r="KYT4" t="s">
        <v>8734</v>
      </c>
      <c r="KYU4" t="s">
        <v>8735</v>
      </c>
      <c r="KYV4" t="s">
        <v>8736</v>
      </c>
      <c r="KYW4" t="s">
        <v>8737</v>
      </c>
      <c r="KYX4" t="s">
        <v>8738</v>
      </c>
      <c r="KYY4" t="s">
        <v>8739</v>
      </c>
      <c r="KYZ4" t="s">
        <v>8740</v>
      </c>
      <c r="KZA4" t="s">
        <v>8741</v>
      </c>
      <c r="KZB4" t="s">
        <v>8742</v>
      </c>
      <c r="KZC4" t="s">
        <v>8743</v>
      </c>
      <c r="KZD4" t="s">
        <v>8744</v>
      </c>
      <c r="KZE4" t="s">
        <v>8745</v>
      </c>
      <c r="KZF4" t="s">
        <v>8746</v>
      </c>
      <c r="KZG4" t="s">
        <v>8747</v>
      </c>
      <c r="KZH4" t="s">
        <v>8748</v>
      </c>
      <c r="KZI4" t="s">
        <v>8749</v>
      </c>
      <c r="KZJ4" t="s">
        <v>8750</v>
      </c>
      <c r="KZK4" t="s">
        <v>8751</v>
      </c>
      <c r="KZL4" t="s">
        <v>8752</v>
      </c>
      <c r="KZM4" t="s">
        <v>8753</v>
      </c>
      <c r="KZN4" t="s">
        <v>8754</v>
      </c>
      <c r="KZO4" t="s">
        <v>8755</v>
      </c>
      <c r="KZP4" t="s">
        <v>8756</v>
      </c>
      <c r="KZQ4" t="s">
        <v>8757</v>
      </c>
      <c r="KZR4" t="s">
        <v>8758</v>
      </c>
      <c r="KZS4" t="s">
        <v>8759</v>
      </c>
      <c r="KZT4" t="s">
        <v>8760</v>
      </c>
      <c r="KZU4" t="s">
        <v>8761</v>
      </c>
      <c r="KZV4" t="s">
        <v>8762</v>
      </c>
      <c r="KZW4" t="s">
        <v>8763</v>
      </c>
      <c r="KZX4" t="s">
        <v>8764</v>
      </c>
      <c r="KZY4" t="s">
        <v>8765</v>
      </c>
      <c r="KZZ4" t="s">
        <v>8766</v>
      </c>
      <c r="LAA4" t="s">
        <v>8767</v>
      </c>
      <c r="LAB4" t="s">
        <v>8768</v>
      </c>
      <c r="LAC4" t="s">
        <v>8769</v>
      </c>
      <c r="LAD4" t="s">
        <v>8770</v>
      </c>
      <c r="LAE4" t="s">
        <v>8771</v>
      </c>
      <c r="LAF4" t="s">
        <v>8772</v>
      </c>
      <c r="LAG4" t="s">
        <v>8773</v>
      </c>
      <c r="LAH4" t="s">
        <v>8774</v>
      </c>
      <c r="LAI4" t="s">
        <v>8775</v>
      </c>
      <c r="LAJ4" t="s">
        <v>8776</v>
      </c>
      <c r="LAK4" t="s">
        <v>8777</v>
      </c>
      <c r="LAL4" t="s">
        <v>8778</v>
      </c>
      <c r="LAM4" t="s">
        <v>8779</v>
      </c>
      <c r="LAN4" t="s">
        <v>8780</v>
      </c>
      <c r="LAO4" t="s">
        <v>8781</v>
      </c>
      <c r="LAP4" t="s">
        <v>8782</v>
      </c>
      <c r="LAQ4" t="s">
        <v>8783</v>
      </c>
      <c r="LAR4" t="s">
        <v>8784</v>
      </c>
      <c r="LAS4" t="s">
        <v>8785</v>
      </c>
      <c r="LAT4" t="s">
        <v>8786</v>
      </c>
      <c r="LAU4" t="s">
        <v>8787</v>
      </c>
      <c r="LAV4" t="s">
        <v>8788</v>
      </c>
      <c r="LAW4" t="s">
        <v>8789</v>
      </c>
      <c r="LAX4" t="s">
        <v>8790</v>
      </c>
      <c r="LAY4" t="s">
        <v>8791</v>
      </c>
      <c r="LAZ4" t="s">
        <v>8792</v>
      </c>
      <c r="LBA4" t="s">
        <v>8793</v>
      </c>
      <c r="LBB4" t="s">
        <v>8794</v>
      </c>
      <c r="LBC4" t="s">
        <v>8795</v>
      </c>
      <c r="LBD4" t="s">
        <v>8796</v>
      </c>
      <c r="LBE4" t="s">
        <v>8797</v>
      </c>
      <c r="LBF4" t="s">
        <v>8798</v>
      </c>
      <c r="LBG4" t="s">
        <v>8799</v>
      </c>
      <c r="LBH4" t="s">
        <v>8800</v>
      </c>
      <c r="LBI4" t="s">
        <v>8801</v>
      </c>
      <c r="LBJ4" t="s">
        <v>8802</v>
      </c>
      <c r="LBK4" t="s">
        <v>8803</v>
      </c>
      <c r="LBL4" t="s">
        <v>8804</v>
      </c>
      <c r="LBM4" t="s">
        <v>8805</v>
      </c>
      <c r="LBN4" t="s">
        <v>8806</v>
      </c>
      <c r="LBO4" t="s">
        <v>8807</v>
      </c>
      <c r="LBP4" t="s">
        <v>8808</v>
      </c>
      <c r="LBQ4" t="s">
        <v>8809</v>
      </c>
      <c r="LBR4" t="s">
        <v>8810</v>
      </c>
      <c r="LBS4" t="s">
        <v>8811</v>
      </c>
      <c r="LBT4" t="s">
        <v>8812</v>
      </c>
      <c r="LBU4" t="s">
        <v>8813</v>
      </c>
      <c r="LBV4" t="s">
        <v>8814</v>
      </c>
      <c r="LBW4" t="s">
        <v>8815</v>
      </c>
      <c r="LBX4" t="s">
        <v>8816</v>
      </c>
      <c r="LBY4" t="s">
        <v>8817</v>
      </c>
      <c r="LBZ4" t="s">
        <v>8818</v>
      </c>
      <c r="LCA4" t="s">
        <v>8819</v>
      </c>
      <c r="LCB4" t="s">
        <v>8820</v>
      </c>
      <c r="LCC4" t="s">
        <v>8821</v>
      </c>
      <c r="LCD4" t="s">
        <v>8822</v>
      </c>
      <c r="LCE4" t="s">
        <v>8823</v>
      </c>
      <c r="LCF4" t="s">
        <v>8824</v>
      </c>
      <c r="LCG4" t="s">
        <v>8825</v>
      </c>
      <c r="LCH4" t="s">
        <v>8826</v>
      </c>
      <c r="LCI4" t="s">
        <v>8827</v>
      </c>
      <c r="LCJ4" t="s">
        <v>8828</v>
      </c>
      <c r="LCK4" t="s">
        <v>8829</v>
      </c>
      <c r="LCL4" t="s">
        <v>8830</v>
      </c>
      <c r="LCM4" t="s">
        <v>8831</v>
      </c>
      <c r="LCN4" t="s">
        <v>8832</v>
      </c>
      <c r="LCO4" t="s">
        <v>8833</v>
      </c>
      <c r="LCP4" t="s">
        <v>8834</v>
      </c>
      <c r="LCQ4" t="s">
        <v>8835</v>
      </c>
      <c r="LCR4" t="s">
        <v>8836</v>
      </c>
      <c r="LCS4" t="s">
        <v>8837</v>
      </c>
      <c r="LCT4" t="s">
        <v>8838</v>
      </c>
      <c r="LCU4" t="s">
        <v>8839</v>
      </c>
      <c r="LCV4" t="s">
        <v>8840</v>
      </c>
      <c r="LCW4" t="s">
        <v>8841</v>
      </c>
      <c r="LCX4" t="s">
        <v>8842</v>
      </c>
      <c r="LCY4" t="s">
        <v>8843</v>
      </c>
      <c r="LCZ4" t="s">
        <v>8844</v>
      </c>
      <c r="LDA4" t="s">
        <v>8845</v>
      </c>
      <c r="LDB4" t="s">
        <v>8846</v>
      </c>
      <c r="LDC4" t="s">
        <v>8847</v>
      </c>
      <c r="LDD4" t="s">
        <v>8848</v>
      </c>
      <c r="LDE4" t="s">
        <v>8849</v>
      </c>
      <c r="LDF4" t="s">
        <v>8850</v>
      </c>
      <c r="LDG4" t="s">
        <v>8851</v>
      </c>
      <c r="LDH4" t="s">
        <v>8852</v>
      </c>
      <c r="LDI4" t="s">
        <v>8853</v>
      </c>
      <c r="LDJ4" t="s">
        <v>8854</v>
      </c>
      <c r="LDK4" t="s">
        <v>8855</v>
      </c>
      <c r="LDL4" t="s">
        <v>8856</v>
      </c>
      <c r="LDM4" t="s">
        <v>8857</v>
      </c>
      <c r="LDN4" t="s">
        <v>8858</v>
      </c>
      <c r="LDO4" t="s">
        <v>8859</v>
      </c>
      <c r="LDP4" t="s">
        <v>8860</v>
      </c>
      <c r="LDQ4" t="s">
        <v>8861</v>
      </c>
      <c r="LDR4" t="s">
        <v>8862</v>
      </c>
      <c r="LDS4" t="s">
        <v>8863</v>
      </c>
      <c r="LDT4" t="s">
        <v>8864</v>
      </c>
      <c r="LDU4" t="s">
        <v>8865</v>
      </c>
      <c r="LDV4" t="s">
        <v>8866</v>
      </c>
      <c r="LDW4" t="s">
        <v>8867</v>
      </c>
      <c r="LDX4" t="s">
        <v>8868</v>
      </c>
      <c r="LDY4" t="s">
        <v>8869</v>
      </c>
      <c r="LDZ4" t="s">
        <v>8870</v>
      </c>
      <c r="LEA4" t="s">
        <v>8871</v>
      </c>
      <c r="LEB4" t="s">
        <v>8872</v>
      </c>
      <c r="LEC4" t="s">
        <v>8873</v>
      </c>
      <c r="LED4" t="s">
        <v>8874</v>
      </c>
      <c r="LEE4" t="s">
        <v>8875</v>
      </c>
      <c r="LEF4" t="s">
        <v>8876</v>
      </c>
      <c r="LEG4" t="s">
        <v>8877</v>
      </c>
      <c r="LEH4" t="s">
        <v>8878</v>
      </c>
      <c r="LEI4" t="s">
        <v>8879</v>
      </c>
      <c r="LEJ4" t="s">
        <v>8880</v>
      </c>
      <c r="LEK4" t="s">
        <v>8881</v>
      </c>
      <c r="LEL4" t="s">
        <v>8882</v>
      </c>
      <c r="LEM4" t="s">
        <v>8883</v>
      </c>
      <c r="LEN4" t="s">
        <v>8884</v>
      </c>
      <c r="LEO4" t="s">
        <v>8885</v>
      </c>
      <c r="LEP4" t="s">
        <v>8886</v>
      </c>
      <c r="LEQ4" t="s">
        <v>8887</v>
      </c>
      <c r="LER4" t="s">
        <v>8888</v>
      </c>
      <c r="LES4" t="s">
        <v>8889</v>
      </c>
      <c r="LET4" t="s">
        <v>8890</v>
      </c>
      <c r="LEU4" t="s">
        <v>8891</v>
      </c>
      <c r="LEV4" t="s">
        <v>8892</v>
      </c>
      <c r="LEW4" t="s">
        <v>8893</v>
      </c>
      <c r="LEX4" t="s">
        <v>8894</v>
      </c>
      <c r="LEY4" t="s">
        <v>8895</v>
      </c>
      <c r="LEZ4" t="s">
        <v>8896</v>
      </c>
      <c r="LFA4" t="s">
        <v>8897</v>
      </c>
      <c r="LFB4" t="s">
        <v>8898</v>
      </c>
      <c r="LFC4" t="s">
        <v>8899</v>
      </c>
      <c r="LFD4" t="s">
        <v>8900</v>
      </c>
      <c r="LFE4" t="s">
        <v>8901</v>
      </c>
      <c r="LFF4" t="s">
        <v>8902</v>
      </c>
      <c r="LFG4" t="s">
        <v>8903</v>
      </c>
      <c r="LFH4" t="s">
        <v>8904</v>
      </c>
      <c r="LFI4" t="s">
        <v>8905</v>
      </c>
      <c r="LFJ4" t="s">
        <v>8906</v>
      </c>
      <c r="LFK4" t="s">
        <v>8907</v>
      </c>
      <c r="LFL4" t="s">
        <v>8908</v>
      </c>
      <c r="LFM4" t="s">
        <v>8909</v>
      </c>
      <c r="LFN4" t="s">
        <v>8910</v>
      </c>
      <c r="LFO4" t="s">
        <v>8911</v>
      </c>
      <c r="LFP4" t="s">
        <v>8912</v>
      </c>
      <c r="LFQ4" t="s">
        <v>8913</v>
      </c>
      <c r="LFR4" t="s">
        <v>8914</v>
      </c>
      <c r="LFS4" t="s">
        <v>8915</v>
      </c>
      <c r="LFT4" t="s">
        <v>8916</v>
      </c>
      <c r="LFU4" t="s">
        <v>8917</v>
      </c>
      <c r="LFV4" t="s">
        <v>8918</v>
      </c>
      <c r="LFW4" t="s">
        <v>8919</v>
      </c>
      <c r="LFX4" t="s">
        <v>8920</v>
      </c>
      <c r="LFY4" t="s">
        <v>8921</v>
      </c>
      <c r="LFZ4" t="s">
        <v>8922</v>
      </c>
      <c r="LGA4" t="s">
        <v>8923</v>
      </c>
      <c r="LGB4" t="s">
        <v>8924</v>
      </c>
      <c r="LGC4" t="s">
        <v>8925</v>
      </c>
      <c r="LGD4" t="s">
        <v>8926</v>
      </c>
      <c r="LGE4" t="s">
        <v>8927</v>
      </c>
      <c r="LGF4" t="s">
        <v>8928</v>
      </c>
      <c r="LGG4" t="s">
        <v>8929</v>
      </c>
      <c r="LGH4" t="s">
        <v>8930</v>
      </c>
      <c r="LGI4" t="s">
        <v>8931</v>
      </c>
      <c r="LGJ4" t="s">
        <v>8932</v>
      </c>
      <c r="LGK4" t="s">
        <v>8933</v>
      </c>
      <c r="LGL4" t="s">
        <v>8934</v>
      </c>
      <c r="LGM4" t="s">
        <v>8935</v>
      </c>
      <c r="LGN4" t="s">
        <v>8936</v>
      </c>
      <c r="LGO4" t="s">
        <v>8937</v>
      </c>
      <c r="LGP4" t="s">
        <v>8938</v>
      </c>
      <c r="LGQ4" t="s">
        <v>8939</v>
      </c>
      <c r="LGR4" t="s">
        <v>8940</v>
      </c>
      <c r="LGS4" t="s">
        <v>8941</v>
      </c>
      <c r="LGT4" t="s">
        <v>8942</v>
      </c>
      <c r="LGU4" t="s">
        <v>8943</v>
      </c>
      <c r="LGV4" t="s">
        <v>8944</v>
      </c>
      <c r="LGW4" t="s">
        <v>8945</v>
      </c>
      <c r="LGX4" t="s">
        <v>8946</v>
      </c>
      <c r="LGY4" t="s">
        <v>8947</v>
      </c>
      <c r="LGZ4" t="s">
        <v>8948</v>
      </c>
      <c r="LHA4" t="s">
        <v>8949</v>
      </c>
      <c r="LHB4" t="s">
        <v>8950</v>
      </c>
      <c r="LHC4" t="s">
        <v>8951</v>
      </c>
      <c r="LHD4" t="s">
        <v>8952</v>
      </c>
      <c r="LHE4" t="s">
        <v>8953</v>
      </c>
      <c r="LHF4" t="s">
        <v>8954</v>
      </c>
      <c r="LHG4" t="s">
        <v>8955</v>
      </c>
      <c r="LHH4" t="s">
        <v>8956</v>
      </c>
      <c r="LHI4" t="s">
        <v>8957</v>
      </c>
      <c r="LHJ4" t="s">
        <v>8958</v>
      </c>
      <c r="LHK4" t="s">
        <v>8959</v>
      </c>
      <c r="LHL4" t="s">
        <v>8960</v>
      </c>
      <c r="LHM4" t="s">
        <v>8961</v>
      </c>
      <c r="LHN4" t="s">
        <v>8962</v>
      </c>
      <c r="LHO4" t="s">
        <v>8963</v>
      </c>
      <c r="LHP4" t="s">
        <v>8964</v>
      </c>
      <c r="LHQ4" t="s">
        <v>8965</v>
      </c>
      <c r="LHR4" t="s">
        <v>8966</v>
      </c>
      <c r="LHS4" t="s">
        <v>8967</v>
      </c>
      <c r="LHT4" t="s">
        <v>8968</v>
      </c>
      <c r="LHU4" t="s">
        <v>8969</v>
      </c>
      <c r="LHV4" t="s">
        <v>8970</v>
      </c>
      <c r="LHW4" t="s">
        <v>8971</v>
      </c>
      <c r="LHX4" t="s">
        <v>8972</v>
      </c>
      <c r="LHY4" t="s">
        <v>8973</v>
      </c>
      <c r="LHZ4" t="s">
        <v>8974</v>
      </c>
      <c r="LIA4" t="s">
        <v>8975</v>
      </c>
      <c r="LIB4" t="s">
        <v>8976</v>
      </c>
      <c r="LIC4" t="s">
        <v>8977</v>
      </c>
      <c r="LID4" t="s">
        <v>8978</v>
      </c>
      <c r="LIE4" t="s">
        <v>8979</v>
      </c>
      <c r="LIF4" t="s">
        <v>8980</v>
      </c>
      <c r="LIG4" t="s">
        <v>8981</v>
      </c>
      <c r="LIH4" t="s">
        <v>8982</v>
      </c>
      <c r="LII4" t="s">
        <v>8983</v>
      </c>
      <c r="LIJ4" t="s">
        <v>8984</v>
      </c>
      <c r="LIK4" t="s">
        <v>8985</v>
      </c>
      <c r="LIL4" t="s">
        <v>8986</v>
      </c>
      <c r="LIM4" t="s">
        <v>8987</v>
      </c>
      <c r="LIN4" t="s">
        <v>8988</v>
      </c>
      <c r="LIO4" t="s">
        <v>8989</v>
      </c>
      <c r="LIP4" t="s">
        <v>8990</v>
      </c>
      <c r="LIQ4" t="s">
        <v>8991</v>
      </c>
      <c r="LIR4" t="s">
        <v>8992</v>
      </c>
      <c r="LIS4" t="s">
        <v>8993</v>
      </c>
      <c r="LIT4" t="s">
        <v>8994</v>
      </c>
      <c r="LIU4" t="s">
        <v>8995</v>
      </c>
      <c r="LIV4" t="s">
        <v>8996</v>
      </c>
      <c r="LIW4" t="s">
        <v>8997</v>
      </c>
      <c r="LIX4" t="s">
        <v>8998</v>
      </c>
      <c r="LIY4" t="s">
        <v>8999</v>
      </c>
      <c r="LIZ4" t="s">
        <v>9000</v>
      </c>
      <c r="LJA4" t="s">
        <v>9001</v>
      </c>
      <c r="LJB4" t="s">
        <v>9002</v>
      </c>
      <c r="LJC4" t="s">
        <v>9003</v>
      </c>
      <c r="LJD4" t="s">
        <v>9004</v>
      </c>
      <c r="LJE4" t="s">
        <v>9005</v>
      </c>
      <c r="LJF4" t="s">
        <v>9006</v>
      </c>
      <c r="LJG4" t="s">
        <v>9007</v>
      </c>
      <c r="LJH4" t="s">
        <v>9008</v>
      </c>
      <c r="LJI4" t="s">
        <v>9009</v>
      </c>
      <c r="LJJ4" t="s">
        <v>9010</v>
      </c>
      <c r="LJK4" t="s">
        <v>9011</v>
      </c>
      <c r="LJL4" t="s">
        <v>9012</v>
      </c>
      <c r="LJM4" t="s">
        <v>9013</v>
      </c>
      <c r="LJN4" t="s">
        <v>9014</v>
      </c>
      <c r="LJO4" t="s">
        <v>9015</v>
      </c>
      <c r="LJP4" t="s">
        <v>9016</v>
      </c>
      <c r="LJQ4" t="s">
        <v>9017</v>
      </c>
      <c r="LJR4" t="s">
        <v>9018</v>
      </c>
      <c r="LJS4" t="s">
        <v>9019</v>
      </c>
      <c r="LJT4" t="s">
        <v>9020</v>
      </c>
      <c r="LJU4" t="s">
        <v>9021</v>
      </c>
      <c r="LJV4" t="s">
        <v>9022</v>
      </c>
      <c r="LJW4" t="s">
        <v>9023</v>
      </c>
      <c r="LJX4" t="s">
        <v>9024</v>
      </c>
      <c r="LJY4" t="s">
        <v>9025</v>
      </c>
      <c r="LJZ4" t="s">
        <v>9026</v>
      </c>
      <c r="LKA4" t="s">
        <v>9027</v>
      </c>
      <c r="LKB4" t="s">
        <v>9028</v>
      </c>
      <c r="LKC4" t="s">
        <v>9029</v>
      </c>
      <c r="LKD4" t="s">
        <v>9030</v>
      </c>
      <c r="LKE4" t="s">
        <v>9031</v>
      </c>
      <c r="LKF4" t="s">
        <v>9032</v>
      </c>
      <c r="LKG4" t="s">
        <v>9033</v>
      </c>
      <c r="LKH4" t="s">
        <v>9034</v>
      </c>
      <c r="LKI4" t="s">
        <v>9035</v>
      </c>
      <c r="LKJ4" t="s">
        <v>9036</v>
      </c>
      <c r="LKK4" t="s">
        <v>9037</v>
      </c>
      <c r="LKL4" t="s">
        <v>9038</v>
      </c>
      <c r="LKM4" t="s">
        <v>9039</v>
      </c>
      <c r="LKN4" t="s">
        <v>9040</v>
      </c>
      <c r="LKO4" t="s">
        <v>9041</v>
      </c>
      <c r="LKP4" t="s">
        <v>9042</v>
      </c>
      <c r="LKQ4" t="s">
        <v>9043</v>
      </c>
      <c r="LKR4" t="s">
        <v>9044</v>
      </c>
      <c r="LKS4" t="s">
        <v>9045</v>
      </c>
      <c r="LKT4" t="s">
        <v>9046</v>
      </c>
      <c r="LKU4" t="s">
        <v>9047</v>
      </c>
      <c r="LKV4" t="s">
        <v>9048</v>
      </c>
      <c r="LKW4" t="s">
        <v>9049</v>
      </c>
      <c r="LKX4" t="s">
        <v>9050</v>
      </c>
      <c r="LKY4" t="s">
        <v>9051</v>
      </c>
      <c r="LKZ4" t="s">
        <v>9052</v>
      </c>
      <c r="LLA4" t="s">
        <v>9053</v>
      </c>
      <c r="LLB4" t="s">
        <v>9054</v>
      </c>
      <c r="LLC4" t="s">
        <v>9055</v>
      </c>
      <c r="LLD4" t="s">
        <v>9056</v>
      </c>
      <c r="LLE4" t="s">
        <v>9057</v>
      </c>
      <c r="LLF4" t="s">
        <v>9058</v>
      </c>
      <c r="LLG4" t="s">
        <v>9059</v>
      </c>
      <c r="LLH4" t="s">
        <v>9060</v>
      </c>
      <c r="LLI4" t="s">
        <v>9061</v>
      </c>
      <c r="LLJ4" t="s">
        <v>9062</v>
      </c>
      <c r="LLK4" t="s">
        <v>9063</v>
      </c>
      <c r="LLL4" t="s">
        <v>9064</v>
      </c>
      <c r="LLM4" t="s">
        <v>9065</v>
      </c>
      <c r="LLN4" t="s">
        <v>9066</v>
      </c>
      <c r="LLO4" t="s">
        <v>9067</v>
      </c>
      <c r="LLP4" t="s">
        <v>9068</v>
      </c>
      <c r="LLQ4" t="s">
        <v>9069</v>
      </c>
      <c r="LLR4" t="s">
        <v>9070</v>
      </c>
      <c r="LLS4" t="s">
        <v>9071</v>
      </c>
      <c r="LLT4" t="s">
        <v>9072</v>
      </c>
      <c r="LLU4" t="s">
        <v>9073</v>
      </c>
      <c r="LLV4" t="s">
        <v>9074</v>
      </c>
      <c r="LLW4" t="s">
        <v>9075</v>
      </c>
      <c r="LLX4" t="s">
        <v>9076</v>
      </c>
      <c r="LLY4" t="s">
        <v>9077</v>
      </c>
      <c r="LLZ4" t="s">
        <v>9078</v>
      </c>
      <c r="LMA4" t="s">
        <v>9079</v>
      </c>
      <c r="LMB4" t="s">
        <v>9080</v>
      </c>
      <c r="LMC4" t="s">
        <v>9081</v>
      </c>
      <c r="LMD4" t="s">
        <v>9082</v>
      </c>
      <c r="LME4" t="s">
        <v>9083</v>
      </c>
      <c r="LMF4" t="s">
        <v>9084</v>
      </c>
      <c r="LMG4" t="s">
        <v>9085</v>
      </c>
      <c r="LMH4" t="s">
        <v>9086</v>
      </c>
      <c r="LMI4" t="s">
        <v>9087</v>
      </c>
      <c r="LMJ4" t="s">
        <v>9088</v>
      </c>
      <c r="LMK4" t="s">
        <v>9089</v>
      </c>
      <c r="LML4" t="s">
        <v>9090</v>
      </c>
      <c r="LMM4" t="s">
        <v>9091</v>
      </c>
      <c r="LMN4" t="s">
        <v>9092</v>
      </c>
      <c r="LMO4" t="s">
        <v>9093</v>
      </c>
      <c r="LMP4" t="s">
        <v>9094</v>
      </c>
      <c r="LMQ4" t="s">
        <v>9095</v>
      </c>
      <c r="LMR4" t="s">
        <v>9096</v>
      </c>
      <c r="LMS4" t="s">
        <v>9097</v>
      </c>
      <c r="LMT4" t="s">
        <v>9098</v>
      </c>
      <c r="LMU4" t="s">
        <v>9099</v>
      </c>
      <c r="LMV4" t="s">
        <v>9100</v>
      </c>
      <c r="LMW4" t="s">
        <v>9101</v>
      </c>
      <c r="LMX4" t="s">
        <v>9102</v>
      </c>
      <c r="LMY4" t="s">
        <v>9103</v>
      </c>
      <c r="LMZ4" t="s">
        <v>9104</v>
      </c>
      <c r="LNA4" t="s">
        <v>9105</v>
      </c>
      <c r="LNB4" t="s">
        <v>9106</v>
      </c>
      <c r="LNC4" t="s">
        <v>9107</v>
      </c>
      <c r="LND4" t="s">
        <v>9108</v>
      </c>
      <c r="LNE4" t="s">
        <v>9109</v>
      </c>
      <c r="LNF4" t="s">
        <v>9110</v>
      </c>
      <c r="LNG4" t="s">
        <v>9111</v>
      </c>
      <c r="LNH4" t="s">
        <v>9112</v>
      </c>
      <c r="LNI4" t="s">
        <v>9113</v>
      </c>
      <c r="LNJ4" t="s">
        <v>9114</v>
      </c>
      <c r="LNK4" t="s">
        <v>9115</v>
      </c>
      <c r="LNL4" t="s">
        <v>9116</v>
      </c>
      <c r="LNM4" t="s">
        <v>9117</v>
      </c>
      <c r="LNN4" t="s">
        <v>9118</v>
      </c>
      <c r="LNO4" t="s">
        <v>9119</v>
      </c>
      <c r="LNP4" t="s">
        <v>9120</v>
      </c>
      <c r="LNQ4" t="s">
        <v>9121</v>
      </c>
      <c r="LNR4" t="s">
        <v>9122</v>
      </c>
      <c r="LNS4" t="s">
        <v>9123</v>
      </c>
      <c r="LNT4" t="s">
        <v>9124</v>
      </c>
      <c r="LNU4" t="s">
        <v>9125</v>
      </c>
      <c r="LNV4" t="s">
        <v>9126</v>
      </c>
      <c r="LNW4" t="s">
        <v>9127</v>
      </c>
      <c r="LNX4" t="s">
        <v>9128</v>
      </c>
      <c r="LNY4" t="s">
        <v>9129</v>
      </c>
      <c r="LNZ4" t="s">
        <v>9130</v>
      </c>
      <c r="LOA4" t="s">
        <v>9131</v>
      </c>
      <c r="LOB4" t="s">
        <v>9132</v>
      </c>
      <c r="LOC4" t="s">
        <v>9133</v>
      </c>
      <c r="LOD4" t="s">
        <v>9134</v>
      </c>
      <c r="LOE4" t="s">
        <v>9135</v>
      </c>
      <c r="LOF4" t="s">
        <v>9136</v>
      </c>
      <c r="LOG4" t="s">
        <v>9137</v>
      </c>
      <c r="LOH4" t="s">
        <v>9138</v>
      </c>
      <c r="LOI4" t="s">
        <v>9139</v>
      </c>
      <c r="LOJ4" t="s">
        <v>9140</v>
      </c>
      <c r="LOK4" t="s">
        <v>9141</v>
      </c>
      <c r="LOL4" t="s">
        <v>9142</v>
      </c>
      <c r="LOM4" t="s">
        <v>9143</v>
      </c>
      <c r="LON4" t="s">
        <v>9144</v>
      </c>
      <c r="LOO4" t="s">
        <v>9145</v>
      </c>
      <c r="LOP4" t="s">
        <v>9146</v>
      </c>
      <c r="LOQ4" t="s">
        <v>9147</v>
      </c>
      <c r="LOR4" t="s">
        <v>9148</v>
      </c>
      <c r="LOS4" t="s">
        <v>9149</v>
      </c>
      <c r="LOT4" t="s">
        <v>9150</v>
      </c>
      <c r="LOU4" t="s">
        <v>9151</v>
      </c>
      <c r="LOV4" t="s">
        <v>9152</v>
      </c>
      <c r="LOW4" t="s">
        <v>9153</v>
      </c>
      <c r="LOX4" t="s">
        <v>9154</v>
      </c>
      <c r="LOY4" t="s">
        <v>9155</v>
      </c>
      <c r="LOZ4" t="s">
        <v>9156</v>
      </c>
      <c r="LPA4" t="s">
        <v>9157</v>
      </c>
      <c r="LPB4" t="s">
        <v>9158</v>
      </c>
      <c r="LPC4" t="s">
        <v>9159</v>
      </c>
      <c r="LPD4" t="s">
        <v>9160</v>
      </c>
      <c r="LPE4" t="s">
        <v>9161</v>
      </c>
      <c r="LPF4" t="s">
        <v>9162</v>
      </c>
      <c r="LPG4" t="s">
        <v>9163</v>
      </c>
      <c r="LPH4" t="s">
        <v>9164</v>
      </c>
      <c r="LPI4" t="s">
        <v>9165</v>
      </c>
      <c r="LPJ4" t="s">
        <v>9166</v>
      </c>
      <c r="LPK4" t="s">
        <v>9167</v>
      </c>
      <c r="LPL4" t="s">
        <v>9168</v>
      </c>
      <c r="LPM4" t="s">
        <v>9169</v>
      </c>
      <c r="LPN4" t="s">
        <v>9170</v>
      </c>
      <c r="LPO4" t="s">
        <v>9171</v>
      </c>
      <c r="LPP4" t="s">
        <v>9172</v>
      </c>
      <c r="LPQ4" t="s">
        <v>9173</v>
      </c>
      <c r="LPR4" t="s">
        <v>9174</v>
      </c>
      <c r="LPS4" t="s">
        <v>9175</v>
      </c>
      <c r="LPT4" t="s">
        <v>9176</v>
      </c>
      <c r="LPU4" t="s">
        <v>9177</v>
      </c>
      <c r="LPV4" t="s">
        <v>9178</v>
      </c>
      <c r="LPW4" t="s">
        <v>9179</v>
      </c>
      <c r="LPX4" t="s">
        <v>9180</v>
      </c>
      <c r="LPY4" t="s">
        <v>9181</v>
      </c>
      <c r="LPZ4" t="s">
        <v>9182</v>
      </c>
      <c r="LQA4" t="s">
        <v>9183</v>
      </c>
      <c r="LQB4" t="s">
        <v>9184</v>
      </c>
      <c r="LQC4" t="s">
        <v>9185</v>
      </c>
      <c r="LQD4" t="s">
        <v>9186</v>
      </c>
      <c r="LQE4" t="s">
        <v>9187</v>
      </c>
      <c r="LQF4" t="s">
        <v>9188</v>
      </c>
      <c r="LQG4" t="s">
        <v>9189</v>
      </c>
      <c r="LQH4" t="s">
        <v>9190</v>
      </c>
      <c r="LQI4" t="s">
        <v>9191</v>
      </c>
      <c r="LQJ4" t="s">
        <v>9192</v>
      </c>
      <c r="LQK4" t="s">
        <v>9193</v>
      </c>
      <c r="LQL4" t="s">
        <v>9194</v>
      </c>
      <c r="LQM4" t="s">
        <v>9195</v>
      </c>
      <c r="LQN4" t="s">
        <v>9196</v>
      </c>
      <c r="LQO4" t="s">
        <v>9197</v>
      </c>
      <c r="LQP4" t="s">
        <v>9198</v>
      </c>
      <c r="LQQ4" t="s">
        <v>9199</v>
      </c>
      <c r="LQR4" t="s">
        <v>9200</v>
      </c>
      <c r="LQS4" t="s">
        <v>9201</v>
      </c>
      <c r="LQT4" t="s">
        <v>9202</v>
      </c>
      <c r="LQU4" t="s">
        <v>9203</v>
      </c>
      <c r="LQV4" t="s">
        <v>9204</v>
      </c>
      <c r="LQW4" t="s">
        <v>9205</v>
      </c>
      <c r="LQX4" t="s">
        <v>9206</v>
      </c>
      <c r="LQY4" t="s">
        <v>9207</v>
      </c>
      <c r="LQZ4" t="s">
        <v>9208</v>
      </c>
      <c r="LRA4" t="s">
        <v>9209</v>
      </c>
      <c r="LRB4" t="s">
        <v>9210</v>
      </c>
      <c r="LRC4" t="s">
        <v>9211</v>
      </c>
      <c r="LRD4" t="s">
        <v>9212</v>
      </c>
      <c r="LRE4" t="s">
        <v>9213</v>
      </c>
      <c r="LRF4" t="s">
        <v>9214</v>
      </c>
      <c r="LRG4" t="s">
        <v>9215</v>
      </c>
      <c r="LRH4" t="s">
        <v>9216</v>
      </c>
      <c r="LRI4" t="s">
        <v>9217</v>
      </c>
      <c r="LRJ4" t="s">
        <v>9218</v>
      </c>
      <c r="LRK4" t="s">
        <v>9219</v>
      </c>
      <c r="LRL4" t="s">
        <v>9220</v>
      </c>
      <c r="LRM4" t="s">
        <v>9221</v>
      </c>
      <c r="LRN4" t="s">
        <v>9222</v>
      </c>
      <c r="LRO4" t="s">
        <v>9223</v>
      </c>
      <c r="LRP4" t="s">
        <v>9224</v>
      </c>
      <c r="LRQ4" t="s">
        <v>9225</v>
      </c>
      <c r="LRR4" t="s">
        <v>9226</v>
      </c>
      <c r="LRS4" t="s">
        <v>9227</v>
      </c>
      <c r="LRT4" t="s">
        <v>9228</v>
      </c>
      <c r="LRU4" t="s">
        <v>9229</v>
      </c>
      <c r="LRV4" t="s">
        <v>9230</v>
      </c>
      <c r="LRW4" t="s">
        <v>9231</v>
      </c>
      <c r="LRX4" t="s">
        <v>9232</v>
      </c>
      <c r="LRY4" t="s">
        <v>9233</v>
      </c>
      <c r="LRZ4" t="s">
        <v>9234</v>
      </c>
      <c r="LSA4" t="s">
        <v>9235</v>
      </c>
      <c r="LSB4" t="s">
        <v>9236</v>
      </c>
      <c r="LSC4" t="s">
        <v>9237</v>
      </c>
      <c r="LSD4" t="s">
        <v>9238</v>
      </c>
      <c r="LSE4" t="s">
        <v>9239</v>
      </c>
      <c r="LSF4" t="s">
        <v>9240</v>
      </c>
      <c r="LSG4" t="s">
        <v>9241</v>
      </c>
      <c r="LSH4" t="s">
        <v>9242</v>
      </c>
      <c r="LSI4" t="s">
        <v>9243</v>
      </c>
      <c r="LSJ4" t="s">
        <v>9244</v>
      </c>
      <c r="LSK4" t="s">
        <v>9245</v>
      </c>
      <c r="LSL4" t="s">
        <v>9246</v>
      </c>
      <c r="LSM4" t="s">
        <v>9247</v>
      </c>
      <c r="LSN4" t="s">
        <v>9248</v>
      </c>
      <c r="LSO4" t="s">
        <v>9249</v>
      </c>
      <c r="LSP4" t="s">
        <v>9250</v>
      </c>
      <c r="LSQ4" t="s">
        <v>9251</v>
      </c>
      <c r="LSR4" t="s">
        <v>9252</v>
      </c>
      <c r="LSS4" t="s">
        <v>9253</v>
      </c>
      <c r="LST4" t="s">
        <v>9254</v>
      </c>
      <c r="LSU4" t="s">
        <v>9255</v>
      </c>
      <c r="LSV4" t="s">
        <v>9256</v>
      </c>
      <c r="LSW4" t="s">
        <v>9257</v>
      </c>
      <c r="LSX4" t="s">
        <v>9258</v>
      </c>
      <c r="LSY4" t="s">
        <v>9259</v>
      </c>
      <c r="LSZ4" t="s">
        <v>9260</v>
      </c>
      <c r="LTA4" t="s">
        <v>9261</v>
      </c>
      <c r="LTB4" t="s">
        <v>9262</v>
      </c>
      <c r="LTC4" t="s">
        <v>9263</v>
      </c>
      <c r="LTD4" t="s">
        <v>9264</v>
      </c>
      <c r="LTE4" t="s">
        <v>9265</v>
      </c>
      <c r="LTF4" t="s">
        <v>9266</v>
      </c>
      <c r="LTG4" t="s">
        <v>9267</v>
      </c>
      <c r="LTH4" t="s">
        <v>9268</v>
      </c>
      <c r="LTI4" t="s">
        <v>9269</v>
      </c>
      <c r="LTJ4" t="s">
        <v>9270</v>
      </c>
      <c r="LTK4" t="s">
        <v>9271</v>
      </c>
      <c r="LTL4" t="s">
        <v>9272</v>
      </c>
      <c r="LTM4" t="s">
        <v>9273</v>
      </c>
      <c r="LTN4" t="s">
        <v>9274</v>
      </c>
      <c r="LTO4" t="s">
        <v>9275</v>
      </c>
      <c r="LTP4" t="s">
        <v>9276</v>
      </c>
      <c r="LTQ4" t="s">
        <v>9277</v>
      </c>
      <c r="LTR4" t="s">
        <v>9278</v>
      </c>
      <c r="LTS4" t="s">
        <v>9279</v>
      </c>
      <c r="LTT4" t="s">
        <v>9280</v>
      </c>
      <c r="LTU4" t="s">
        <v>9281</v>
      </c>
      <c r="LTV4" t="s">
        <v>9282</v>
      </c>
      <c r="LTW4" t="s">
        <v>9283</v>
      </c>
      <c r="LTX4" t="s">
        <v>9284</v>
      </c>
      <c r="LTY4" t="s">
        <v>9285</v>
      </c>
      <c r="LTZ4" t="s">
        <v>9286</v>
      </c>
      <c r="LUA4" t="s">
        <v>9287</v>
      </c>
      <c r="LUB4" t="s">
        <v>9288</v>
      </c>
      <c r="LUC4" t="s">
        <v>9289</v>
      </c>
      <c r="LUD4" t="s">
        <v>9290</v>
      </c>
      <c r="LUE4" t="s">
        <v>9291</v>
      </c>
      <c r="LUF4" t="s">
        <v>9292</v>
      </c>
      <c r="LUG4" t="s">
        <v>9293</v>
      </c>
      <c r="LUH4" t="s">
        <v>9294</v>
      </c>
      <c r="LUI4" t="s">
        <v>9295</v>
      </c>
      <c r="LUJ4" t="s">
        <v>9296</v>
      </c>
      <c r="LUK4" t="s">
        <v>9297</v>
      </c>
      <c r="LUL4" t="s">
        <v>9298</v>
      </c>
      <c r="LUM4" t="s">
        <v>9299</v>
      </c>
      <c r="LUN4" t="s">
        <v>9300</v>
      </c>
      <c r="LUO4" t="s">
        <v>9301</v>
      </c>
      <c r="LUP4" t="s">
        <v>9302</v>
      </c>
      <c r="LUQ4" t="s">
        <v>9303</v>
      </c>
      <c r="LUR4" t="s">
        <v>9304</v>
      </c>
      <c r="LUS4" t="s">
        <v>9305</v>
      </c>
      <c r="LUT4" t="s">
        <v>9306</v>
      </c>
      <c r="LUU4" t="s">
        <v>9307</v>
      </c>
      <c r="LUV4" t="s">
        <v>9308</v>
      </c>
      <c r="LUW4" t="s">
        <v>9309</v>
      </c>
      <c r="LUX4" t="s">
        <v>9310</v>
      </c>
      <c r="LUY4" t="s">
        <v>9311</v>
      </c>
      <c r="LUZ4" t="s">
        <v>9312</v>
      </c>
      <c r="LVA4" t="s">
        <v>9313</v>
      </c>
      <c r="LVB4" t="s">
        <v>9314</v>
      </c>
      <c r="LVC4" t="s">
        <v>9315</v>
      </c>
      <c r="LVD4" t="s">
        <v>9316</v>
      </c>
      <c r="LVE4" t="s">
        <v>9317</v>
      </c>
      <c r="LVF4" t="s">
        <v>9318</v>
      </c>
      <c r="LVG4" t="s">
        <v>9319</v>
      </c>
      <c r="LVH4" t="s">
        <v>9320</v>
      </c>
      <c r="LVI4" t="s">
        <v>9321</v>
      </c>
      <c r="LVJ4" t="s">
        <v>9322</v>
      </c>
      <c r="LVK4" t="s">
        <v>9323</v>
      </c>
      <c r="LVL4" t="s">
        <v>9324</v>
      </c>
      <c r="LVM4" t="s">
        <v>9325</v>
      </c>
      <c r="LVN4" t="s">
        <v>9326</v>
      </c>
      <c r="LVO4" t="s">
        <v>9327</v>
      </c>
      <c r="LVP4" t="s">
        <v>9328</v>
      </c>
      <c r="LVQ4" t="s">
        <v>9329</v>
      </c>
      <c r="LVR4" t="s">
        <v>9330</v>
      </c>
      <c r="LVS4" t="s">
        <v>9331</v>
      </c>
      <c r="LVT4" t="s">
        <v>9332</v>
      </c>
      <c r="LVU4" t="s">
        <v>9333</v>
      </c>
      <c r="LVV4" t="s">
        <v>9334</v>
      </c>
      <c r="LVW4" t="s">
        <v>9335</v>
      </c>
      <c r="LVX4" t="s">
        <v>9336</v>
      </c>
      <c r="LVY4" t="s">
        <v>9337</v>
      </c>
      <c r="LVZ4" t="s">
        <v>9338</v>
      </c>
      <c r="LWA4" t="s">
        <v>9339</v>
      </c>
      <c r="LWB4" t="s">
        <v>9340</v>
      </c>
      <c r="LWC4" t="s">
        <v>9341</v>
      </c>
      <c r="LWD4" t="s">
        <v>9342</v>
      </c>
      <c r="LWE4" t="s">
        <v>9343</v>
      </c>
      <c r="LWF4" t="s">
        <v>9344</v>
      </c>
      <c r="LWG4" t="s">
        <v>9345</v>
      </c>
      <c r="LWH4" t="s">
        <v>9346</v>
      </c>
      <c r="LWI4" t="s">
        <v>9347</v>
      </c>
      <c r="LWJ4" t="s">
        <v>9348</v>
      </c>
      <c r="LWK4" t="s">
        <v>9349</v>
      </c>
      <c r="LWL4" t="s">
        <v>9350</v>
      </c>
      <c r="LWM4" t="s">
        <v>9351</v>
      </c>
      <c r="LWN4" t="s">
        <v>9352</v>
      </c>
      <c r="LWO4" t="s">
        <v>9353</v>
      </c>
      <c r="LWP4" t="s">
        <v>9354</v>
      </c>
      <c r="LWQ4" t="s">
        <v>9355</v>
      </c>
      <c r="LWR4" t="s">
        <v>9356</v>
      </c>
      <c r="LWS4" t="s">
        <v>9357</v>
      </c>
      <c r="LWT4" t="s">
        <v>9358</v>
      </c>
      <c r="LWU4" t="s">
        <v>9359</v>
      </c>
      <c r="LWV4" t="s">
        <v>9360</v>
      </c>
      <c r="LWW4" t="s">
        <v>9361</v>
      </c>
      <c r="LWX4" t="s">
        <v>9362</v>
      </c>
      <c r="LWY4" t="s">
        <v>9363</v>
      </c>
      <c r="LWZ4" t="s">
        <v>9364</v>
      </c>
      <c r="LXA4" t="s">
        <v>9365</v>
      </c>
      <c r="LXB4" t="s">
        <v>9366</v>
      </c>
      <c r="LXC4" t="s">
        <v>9367</v>
      </c>
      <c r="LXD4" t="s">
        <v>9368</v>
      </c>
      <c r="LXE4" t="s">
        <v>9369</v>
      </c>
      <c r="LXF4" t="s">
        <v>9370</v>
      </c>
      <c r="LXG4" t="s">
        <v>9371</v>
      </c>
      <c r="LXH4" t="s">
        <v>9372</v>
      </c>
      <c r="LXI4" t="s">
        <v>9373</v>
      </c>
      <c r="LXJ4" t="s">
        <v>9374</v>
      </c>
      <c r="LXK4" t="s">
        <v>9375</v>
      </c>
      <c r="LXL4" t="s">
        <v>9376</v>
      </c>
      <c r="LXM4" t="s">
        <v>9377</v>
      </c>
      <c r="LXN4" t="s">
        <v>9378</v>
      </c>
      <c r="LXO4" t="s">
        <v>9379</v>
      </c>
      <c r="LXP4" t="s">
        <v>9380</v>
      </c>
      <c r="LXQ4" t="s">
        <v>9381</v>
      </c>
      <c r="LXR4" t="s">
        <v>9382</v>
      </c>
      <c r="LXS4" t="s">
        <v>9383</v>
      </c>
      <c r="LXT4" t="s">
        <v>9384</v>
      </c>
      <c r="LXU4" t="s">
        <v>9385</v>
      </c>
      <c r="LXV4" t="s">
        <v>9386</v>
      </c>
      <c r="LXW4" t="s">
        <v>9387</v>
      </c>
      <c r="LXX4" t="s">
        <v>9388</v>
      </c>
      <c r="LXY4" t="s">
        <v>9389</v>
      </c>
      <c r="LXZ4" t="s">
        <v>9390</v>
      </c>
      <c r="LYA4" t="s">
        <v>9391</v>
      </c>
      <c r="LYB4" t="s">
        <v>9392</v>
      </c>
      <c r="LYC4" t="s">
        <v>9393</v>
      </c>
      <c r="LYD4" t="s">
        <v>9394</v>
      </c>
      <c r="LYE4" t="s">
        <v>9395</v>
      </c>
      <c r="LYF4" t="s">
        <v>9396</v>
      </c>
      <c r="LYG4" t="s">
        <v>9397</v>
      </c>
      <c r="LYH4" t="s">
        <v>9398</v>
      </c>
      <c r="LYI4" t="s">
        <v>9399</v>
      </c>
      <c r="LYJ4" t="s">
        <v>9400</v>
      </c>
      <c r="LYK4" t="s">
        <v>9401</v>
      </c>
      <c r="LYL4" t="s">
        <v>9402</v>
      </c>
      <c r="LYM4" t="s">
        <v>9403</v>
      </c>
      <c r="LYN4" t="s">
        <v>9404</v>
      </c>
      <c r="LYO4" t="s">
        <v>9405</v>
      </c>
      <c r="LYP4" t="s">
        <v>9406</v>
      </c>
      <c r="LYQ4" t="s">
        <v>9407</v>
      </c>
      <c r="LYR4" t="s">
        <v>9408</v>
      </c>
      <c r="LYS4" t="s">
        <v>9409</v>
      </c>
      <c r="LYT4" t="s">
        <v>9410</v>
      </c>
      <c r="LYU4" t="s">
        <v>9411</v>
      </c>
      <c r="LYV4" t="s">
        <v>9412</v>
      </c>
      <c r="LYW4" t="s">
        <v>9413</v>
      </c>
      <c r="LYX4" t="s">
        <v>9414</v>
      </c>
      <c r="LYY4" t="s">
        <v>9415</v>
      </c>
      <c r="LYZ4" t="s">
        <v>9416</v>
      </c>
      <c r="LZA4" t="s">
        <v>9417</v>
      </c>
      <c r="LZB4" t="s">
        <v>9418</v>
      </c>
      <c r="LZC4" t="s">
        <v>9419</v>
      </c>
      <c r="LZD4" t="s">
        <v>9420</v>
      </c>
      <c r="LZE4" t="s">
        <v>9421</v>
      </c>
      <c r="LZF4" t="s">
        <v>9422</v>
      </c>
      <c r="LZG4" t="s">
        <v>9423</v>
      </c>
      <c r="LZH4" t="s">
        <v>9424</v>
      </c>
      <c r="LZI4" t="s">
        <v>9425</v>
      </c>
      <c r="LZJ4" t="s">
        <v>9426</v>
      </c>
      <c r="LZK4" t="s">
        <v>9427</v>
      </c>
      <c r="LZL4" t="s">
        <v>9428</v>
      </c>
      <c r="LZM4" t="s">
        <v>9429</v>
      </c>
      <c r="LZN4" t="s">
        <v>9430</v>
      </c>
      <c r="LZO4" t="s">
        <v>9431</v>
      </c>
      <c r="LZP4" t="s">
        <v>9432</v>
      </c>
      <c r="LZQ4" t="s">
        <v>9433</v>
      </c>
      <c r="LZR4" t="s">
        <v>9434</v>
      </c>
      <c r="LZS4" t="s">
        <v>9435</v>
      </c>
      <c r="LZT4" t="s">
        <v>9436</v>
      </c>
      <c r="LZU4" t="s">
        <v>9437</v>
      </c>
      <c r="LZV4" t="s">
        <v>9438</v>
      </c>
      <c r="LZW4" t="s">
        <v>9439</v>
      </c>
      <c r="LZX4" t="s">
        <v>9440</v>
      </c>
      <c r="LZY4" t="s">
        <v>9441</v>
      </c>
      <c r="LZZ4" t="s">
        <v>9442</v>
      </c>
      <c r="MAA4" t="s">
        <v>9443</v>
      </c>
      <c r="MAB4" t="s">
        <v>9444</v>
      </c>
      <c r="MAC4" t="s">
        <v>9445</v>
      </c>
      <c r="MAD4" t="s">
        <v>9446</v>
      </c>
      <c r="MAE4" t="s">
        <v>9447</v>
      </c>
      <c r="MAF4" t="s">
        <v>9448</v>
      </c>
      <c r="MAG4" t="s">
        <v>9449</v>
      </c>
      <c r="MAH4" t="s">
        <v>9450</v>
      </c>
      <c r="MAI4" t="s">
        <v>9451</v>
      </c>
      <c r="MAJ4" t="s">
        <v>9452</v>
      </c>
      <c r="MAK4" t="s">
        <v>9453</v>
      </c>
      <c r="MAL4" t="s">
        <v>9454</v>
      </c>
      <c r="MAM4" t="s">
        <v>9455</v>
      </c>
      <c r="MAN4" t="s">
        <v>9456</v>
      </c>
      <c r="MAO4" t="s">
        <v>9457</v>
      </c>
      <c r="MAP4" t="s">
        <v>9458</v>
      </c>
      <c r="MAQ4" t="s">
        <v>9459</v>
      </c>
      <c r="MAR4" t="s">
        <v>9460</v>
      </c>
      <c r="MAS4" t="s">
        <v>9461</v>
      </c>
      <c r="MAT4" t="s">
        <v>9462</v>
      </c>
      <c r="MAU4" t="s">
        <v>9463</v>
      </c>
      <c r="MAV4" t="s">
        <v>9464</v>
      </c>
      <c r="MAW4" t="s">
        <v>9465</v>
      </c>
      <c r="MAX4" t="s">
        <v>9466</v>
      </c>
      <c r="MAY4" t="s">
        <v>9467</v>
      </c>
      <c r="MAZ4" t="s">
        <v>9468</v>
      </c>
      <c r="MBA4" t="s">
        <v>9469</v>
      </c>
      <c r="MBB4" t="s">
        <v>9470</v>
      </c>
      <c r="MBC4" t="s">
        <v>9471</v>
      </c>
      <c r="MBD4" t="s">
        <v>9472</v>
      </c>
      <c r="MBE4" t="s">
        <v>9473</v>
      </c>
      <c r="MBF4" t="s">
        <v>9474</v>
      </c>
      <c r="MBG4" t="s">
        <v>9475</v>
      </c>
      <c r="MBH4" t="s">
        <v>9476</v>
      </c>
      <c r="MBI4" t="s">
        <v>9477</v>
      </c>
      <c r="MBJ4" t="s">
        <v>9478</v>
      </c>
      <c r="MBK4" t="s">
        <v>9479</v>
      </c>
      <c r="MBL4" t="s">
        <v>9480</v>
      </c>
      <c r="MBM4" t="s">
        <v>9481</v>
      </c>
      <c r="MBN4" t="s">
        <v>9482</v>
      </c>
      <c r="MBO4" t="s">
        <v>9483</v>
      </c>
      <c r="MBP4" t="s">
        <v>9484</v>
      </c>
      <c r="MBQ4" t="s">
        <v>9485</v>
      </c>
      <c r="MBR4" t="s">
        <v>9486</v>
      </c>
      <c r="MBS4" t="s">
        <v>9487</v>
      </c>
      <c r="MBT4" t="s">
        <v>9488</v>
      </c>
      <c r="MBU4" t="s">
        <v>9489</v>
      </c>
      <c r="MBV4" t="s">
        <v>9490</v>
      </c>
      <c r="MBW4" t="s">
        <v>9491</v>
      </c>
      <c r="MBX4" t="s">
        <v>9492</v>
      </c>
      <c r="MBY4" t="s">
        <v>9493</v>
      </c>
      <c r="MBZ4" t="s">
        <v>9494</v>
      </c>
      <c r="MCA4" t="s">
        <v>9495</v>
      </c>
      <c r="MCB4" t="s">
        <v>9496</v>
      </c>
      <c r="MCC4" t="s">
        <v>9497</v>
      </c>
      <c r="MCD4" t="s">
        <v>9498</v>
      </c>
      <c r="MCE4" t="s">
        <v>9499</v>
      </c>
      <c r="MCF4" t="s">
        <v>9500</v>
      </c>
      <c r="MCG4" t="s">
        <v>9501</v>
      </c>
      <c r="MCH4" t="s">
        <v>9502</v>
      </c>
      <c r="MCI4" t="s">
        <v>9503</v>
      </c>
      <c r="MCJ4" t="s">
        <v>9504</v>
      </c>
      <c r="MCK4" t="s">
        <v>9505</v>
      </c>
      <c r="MCL4" t="s">
        <v>9506</v>
      </c>
      <c r="MCM4" t="s">
        <v>9507</v>
      </c>
      <c r="MCN4" t="s">
        <v>9508</v>
      </c>
      <c r="MCO4" t="s">
        <v>9509</v>
      </c>
      <c r="MCP4" t="s">
        <v>9510</v>
      </c>
      <c r="MCQ4" t="s">
        <v>9511</v>
      </c>
      <c r="MCR4" t="s">
        <v>9512</v>
      </c>
      <c r="MCS4" t="s">
        <v>9513</v>
      </c>
      <c r="MCT4" t="s">
        <v>9514</v>
      </c>
      <c r="MCU4" t="s">
        <v>9515</v>
      </c>
      <c r="MCV4" t="s">
        <v>9516</v>
      </c>
      <c r="MCW4" t="s">
        <v>9517</v>
      </c>
      <c r="MCX4" t="s">
        <v>9518</v>
      </c>
      <c r="MCY4" t="s">
        <v>9519</v>
      </c>
      <c r="MCZ4" t="s">
        <v>9520</v>
      </c>
      <c r="MDA4" t="s">
        <v>9521</v>
      </c>
      <c r="MDB4" t="s">
        <v>9522</v>
      </c>
      <c r="MDC4" t="s">
        <v>9523</v>
      </c>
      <c r="MDD4" t="s">
        <v>9524</v>
      </c>
      <c r="MDE4" t="s">
        <v>9525</v>
      </c>
      <c r="MDF4" t="s">
        <v>9526</v>
      </c>
      <c r="MDG4" t="s">
        <v>9527</v>
      </c>
      <c r="MDH4" t="s">
        <v>9528</v>
      </c>
      <c r="MDI4" t="s">
        <v>9529</v>
      </c>
      <c r="MDJ4" t="s">
        <v>9530</v>
      </c>
      <c r="MDK4" t="s">
        <v>9531</v>
      </c>
      <c r="MDL4" t="s">
        <v>9532</v>
      </c>
      <c r="MDM4" t="s">
        <v>9533</v>
      </c>
      <c r="MDN4" t="s">
        <v>9534</v>
      </c>
      <c r="MDO4" t="s">
        <v>9535</v>
      </c>
      <c r="MDP4" t="s">
        <v>9536</v>
      </c>
      <c r="MDQ4" t="s">
        <v>9537</v>
      </c>
      <c r="MDR4" t="s">
        <v>9538</v>
      </c>
      <c r="MDS4" t="s">
        <v>9539</v>
      </c>
      <c r="MDT4" t="s">
        <v>9540</v>
      </c>
      <c r="MDU4" t="s">
        <v>9541</v>
      </c>
      <c r="MDV4" t="s">
        <v>9542</v>
      </c>
      <c r="MDW4" t="s">
        <v>9543</v>
      </c>
      <c r="MDX4" t="s">
        <v>9544</v>
      </c>
      <c r="MDY4" t="s">
        <v>9545</v>
      </c>
      <c r="MDZ4" t="s">
        <v>9546</v>
      </c>
      <c r="MEA4" t="s">
        <v>9547</v>
      </c>
      <c r="MEB4" t="s">
        <v>9548</v>
      </c>
      <c r="MEC4" t="s">
        <v>9549</v>
      </c>
      <c r="MED4" t="s">
        <v>9550</v>
      </c>
      <c r="MEE4" t="s">
        <v>9551</v>
      </c>
      <c r="MEF4" t="s">
        <v>9552</v>
      </c>
      <c r="MEG4" t="s">
        <v>9553</v>
      </c>
      <c r="MEH4" t="s">
        <v>9554</v>
      </c>
      <c r="MEI4" t="s">
        <v>9555</v>
      </c>
      <c r="MEJ4" t="s">
        <v>9556</v>
      </c>
      <c r="MEK4" t="s">
        <v>9557</v>
      </c>
      <c r="MEL4" t="s">
        <v>9558</v>
      </c>
      <c r="MEM4" t="s">
        <v>9559</v>
      </c>
      <c r="MEN4" t="s">
        <v>9560</v>
      </c>
      <c r="MEO4" t="s">
        <v>9561</v>
      </c>
      <c r="MEP4" t="s">
        <v>9562</v>
      </c>
      <c r="MEQ4" t="s">
        <v>9563</v>
      </c>
      <c r="MER4" t="s">
        <v>9564</v>
      </c>
      <c r="MES4" t="s">
        <v>9565</v>
      </c>
      <c r="MET4" t="s">
        <v>9566</v>
      </c>
      <c r="MEU4" t="s">
        <v>9567</v>
      </c>
      <c r="MEV4" t="s">
        <v>9568</v>
      </c>
      <c r="MEW4" t="s">
        <v>9569</v>
      </c>
      <c r="MEX4" t="s">
        <v>9570</v>
      </c>
      <c r="MEY4" t="s">
        <v>9571</v>
      </c>
      <c r="MEZ4" t="s">
        <v>9572</v>
      </c>
      <c r="MFA4" t="s">
        <v>9573</v>
      </c>
      <c r="MFB4" t="s">
        <v>9574</v>
      </c>
      <c r="MFC4" t="s">
        <v>9575</v>
      </c>
      <c r="MFD4" t="s">
        <v>9576</v>
      </c>
      <c r="MFE4" t="s">
        <v>9577</v>
      </c>
      <c r="MFF4" t="s">
        <v>9578</v>
      </c>
      <c r="MFG4" t="s">
        <v>9579</v>
      </c>
      <c r="MFH4" t="s">
        <v>9580</v>
      </c>
      <c r="MFI4" t="s">
        <v>9581</v>
      </c>
      <c r="MFJ4" t="s">
        <v>9582</v>
      </c>
      <c r="MFK4" t="s">
        <v>9583</v>
      </c>
      <c r="MFL4" t="s">
        <v>9584</v>
      </c>
      <c r="MFM4" t="s">
        <v>9585</v>
      </c>
      <c r="MFN4" t="s">
        <v>9586</v>
      </c>
      <c r="MFO4" t="s">
        <v>9587</v>
      </c>
      <c r="MFP4" t="s">
        <v>9588</v>
      </c>
      <c r="MFQ4" t="s">
        <v>9589</v>
      </c>
      <c r="MFR4" t="s">
        <v>9590</v>
      </c>
      <c r="MFS4" t="s">
        <v>9591</v>
      </c>
      <c r="MFT4" t="s">
        <v>9592</v>
      </c>
      <c r="MFU4" t="s">
        <v>9593</v>
      </c>
      <c r="MFV4" t="s">
        <v>9594</v>
      </c>
      <c r="MFW4" t="s">
        <v>9595</v>
      </c>
      <c r="MFX4" t="s">
        <v>9596</v>
      </c>
      <c r="MFY4" t="s">
        <v>9597</v>
      </c>
      <c r="MFZ4" t="s">
        <v>9598</v>
      </c>
      <c r="MGA4" t="s">
        <v>9599</v>
      </c>
      <c r="MGB4" t="s">
        <v>9600</v>
      </c>
      <c r="MGC4" t="s">
        <v>9601</v>
      </c>
      <c r="MGD4" t="s">
        <v>9602</v>
      </c>
      <c r="MGE4" t="s">
        <v>9603</v>
      </c>
      <c r="MGF4" t="s">
        <v>9604</v>
      </c>
      <c r="MGG4" t="s">
        <v>9605</v>
      </c>
      <c r="MGH4" t="s">
        <v>9606</v>
      </c>
      <c r="MGI4" t="s">
        <v>9607</v>
      </c>
      <c r="MGJ4" t="s">
        <v>9608</v>
      </c>
      <c r="MGK4" t="s">
        <v>9609</v>
      </c>
      <c r="MGL4" t="s">
        <v>9610</v>
      </c>
      <c r="MGM4" t="s">
        <v>9611</v>
      </c>
      <c r="MGN4" t="s">
        <v>9612</v>
      </c>
      <c r="MGO4" t="s">
        <v>9613</v>
      </c>
      <c r="MGP4" t="s">
        <v>9614</v>
      </c>
      <c r="MGQ4" t="s">
        <v>9615</v>
      </c>
      <c r="MGR4" t="s">
        <v>9616</v>
      </c>
      <c r="MGS4" t="s">
        <v>9617</v>
      </c>
      <c r="MGT4" t="s">
        <v>9618</v>
      </c>
      <c r="MGU4" t="s">
        <v>9619</v>
      </c>
      <c r="MGV4" t="s">
        <v>9620</v>
      </c>
      <c r="MGW4" t="s">
        <v>9621</v>
      </c>
      <c r="MGX4" t="s">
        <v>9622</v>
      </c>
      <c r="MGY4" t="s">
        <v>9623</v>
      </c>
      <c r="MGZ4" t="s">
        <v>9624</v>
      </c>
      <c r="MHA4" t="s">
        <v>9625</v>
      </c>
      <c r="MHB4" t="s">
        <v>9626</v>
      </c>
      <c r="MHC4" t="s">
        <v>9627</v>
      </c>
      <c r="MHD4" t="s">
        <v>9628</v>
      </c>
      <c r="MHE4" t="s">
        <v>9629</v>
      </c>
      <c r="MHF4" t="s">
        <v>9630</v>
      </c>
      <c r="MHG4" t="s">
        <v>9631</v>
      </c>
      <c r="MHH4" t="s">
        <v>9632</v>
      </c>
      <c r="MHI4" t="s">
        <v>9633</v>
      </c>
      <c r="MHJ4" t="s">
        <v>9634</v>
      </c>
      <c r="MHK4" t="s">
        <v>9635</v>
      </c>
      <c r="MHL4" t="s">
        <v>9636</v>
      </c>
      <c r="MHM4" t="s">
        <v>9637</v>
      </c>
      <c r="MHN4" t="s">
        <v>9638</v>
      </c>
      <c r="MHO4" t="s">
        <v>9639</v>
      </c>
      <c r="MHP4" t="s">
        <v>9640</v>
      </c>
      <c r="MHQ4" t="s">
        <v>9641</v>
      </c>
      <c r="MHR4" t="s">
        <v>9642</v>
      </c>
      <c r="MHS4" t="s">
        <v>9643</v>
      </c>
      <c r="MHT4" t="s">
        <v>9644</v>
      </c>
      <c r="MHU4" t="s">
        <v>9645</v>
      </c>
      <c r="MHV4" t="s">
        <v>9646</v>
      </c>
      <c r="MHW4" t="s">
        <v>9647</v>
      </c>
      <c r="MHX4" t="s">
        <v>9648</v>
      </c>
      <c r="MHY4" t="s">
        <v>9649</v>
      </c>
      <c r="MHZ4" t="s">
        <v>9650</v>
      </c>
      <c r="MIA4" t="s">
        <v>9651</v>
      </c>
      <c r="MIB4" t="s">
        <v>9652</v>
      </c>
      <c r="MIC4" t="s">
        <v>9653</v>
      </c>
      <c r="MID4" t="s">
        <v>9654</v>
      </c>
      <c r="MIE4" t="s">
        <v>9655</v>
      </c>
      <c r="MIF4" t="s">
        <v>9656</v>
      </c>
      <c r="MIG4" t="s">
        <v>9657</v>
      </c>
      <c r="MIH4" t="s">
        <v>9658</v>
      </c>
      <c r="MII4" t="s">
        <v>9659</v>
      </c>
      <c r="MIJ4" t="s">
        <v>9660</v>
      </c>
      <c r="MIK4" t="s">
        <v>9661</v>
      </c>
      <c r="MIL4" t="s">
        <v>9662</v>
      </c>
      <c r="MIM4" t="s">
        <v>9663</v>
      </c>
      <c r="MIN4" t="s">
        <v>9664</v>
      </c>
      <c r="MIO4" t="s">
        <v>9665</v>
      </c>
      <c r="MIP4" t="s">
        <v>9666</v>
      </c>
      <c r="MIQ4" t="s">
        <v>9667</v>
      </c>
      <c r="MIR4" t="s">
        <v>9668</v>
      </c>
      <c r="MIS4" t="s">
        <v>9669</v>
      </c>
      <c r="MIT4" t="s">
        <v>9670</v>
      </c>
      <c r="MIU4" t="s">
        <v>9671</v>
      </c>
      <c r="MIV4" t="s">
        <v>9672</v>
      </c>
      <c r="MIW4" t="s">
        <v>9673</v>
      </c>
      <c r="MIX4" t="s">
        <v>9674</v>
      </c>
      <c r="MIY4" t="s">
        <v>9675</v>
      </c>
      <c r="MIZ4" t="s">
        <v>9676</v>
      </c>
      <c r="MJA4" t="s">
        <v>9677</v>
      </c>
      <c r="MJB4" t="s">
        <v>9678</v>
      </c>
      <c r="MJC4" t="s">
        <v>9679</v>
      </c>
      <c r="MJD4" t="s">
        <v>9680</v>
      </c>
      <c r="MJE4" t="s">
        <v>9681</v>
      </c>
      <c r="MJF4" t="s">
        <v>9682</v>
      </c>
      <c r="MJG4" t="s">
        <v>9683</v>
      </c>
      <c r="MJH4" t="s">
        <v>9684</v>
      </c>
      <c r="MJI4" t="s">
        <v>9685</v>
      </c>
      <c r="MJJ4" t="s">
        <v>9686</v>
      </c>
      <c r="MJK4" t="s">
        <v>9687</v>
      </c>
      <c r="MJL4" t="s">
        <v>9688</v>
      </c>
      <c r="MJM4" t="s">
        <v>9689</v>
      </c>
      <c r="MJN4" t="s">
        <v>9690</v>
      </c>
      <c r="MJO4" t="s">
        <v>9691</v>
      </c>
      <c r="MJP4" t="s">
        <v>9692</v>
      </c>
      <c r="MJQ4" t="s">
        <v>9693</v>
      </c>
      <c r="MJR4" t="s">
        <v>9694</v>
      </c>
      <c r="MJS4" t="s">
        <v>9695</v>
      </c>
      <c r="MJT4" t="s">
        <v>9696</v>
      </c>
      <c r="MJU4" t="s">
        <v>9697</v>
      </c>
      <c r="MJV4" t="s">
        <v>9698</v>
      </c>
      <c r="MJW4" t="s">
        <v>9699</v>
      </c>
      <c r="MJX4" t="s">
        <v>9700</v>
      </c>
      <c r="MJY4" t="s">
        <v>9701</v>
      </c>
      <c r="MJZ4" t="s">
        <v>9702</v>
      </c>
      <c r="MKA4" t="s">
        <v>9703</v>
      </c>
      <c r="MKB4" t="s">
        <v>9704</v>
      </c>
      <c r="MKC4" t="s">
        <v>9705</v>
      </c>
      <c r="MKD4" t="s">
        <v>9706</v>
      </c>
      <c r="MKE4" t="s">
        <v>9707</v>
      </c>
      <c r="MKF4" t="s">
        <v>9708</v>
      </c>
      <c r="MKG4" t="s">
        <v>9709</v>
      </c>
      <c r="MKH4" t="s">
        <v>9710</v>
      </c>
      <c r="MKI4" t="s">
        <v>9711</v>
      </c>
      <c r="MKJ4" t="s">
        <v>9712</v>
      </c>
      <c r="MKK4" t="s">
        <v>9713</v>
      </c>
      <c r="MKL4" t="s">
        <v>9714</v>
      </c>
      <c r="MKM4" t="s">
        <v>9715</v>
      </c>
      <c r="MKN4" t="s">
        <v>9716</v>
      </c>
      <c r="MKO4" t="s">
        <v>9717</v>
      </c>
      <c r="MKP4" t="s">
        <v>9718</v>
      </c>
      <c r="MKQ4" t="s">
        <v>9719</v>
      </c>
      <c r="MKR4" t="s">
        <v>9720</v>
      </c>
      <c r="MKS4" t="s">
        <v>9721</v>
      </c>
      <c r="MKT4" t="s">
        <v>9722</v>
      </c>
      <c r="MKU4" t="s">
        <v>9723</v>
      </c>
      <c r="MKV4" t="s">
        <v>9724</v>
      </c>
      <c r="MKW4" t="s">
        <v>9725</v>
      </c>
      <c r="MKX4" t="s">
        <v>9726</v>
      </c>
      <c r="MKY4" t="s">
        <v>9727</v>
      </c>
      <c r="MKZ4" t="s">
        <v>9728</v>
      </c>
      <c r="MLA4" t="s">
        <v>9729</v>
      </c>
      <c r="MLB4" t="s">
        <v>9730</v>
      </c>
      <c r="MLC4" t="s">
        <v>9731</v>
      </c>
      <c r="MLD4" t="s">
        <v>9732</v>
      </c>
      <c r="MLE4" t="s">
        <v>9733</v>
      </c>
      <c r="MLF4" t="s">
        <v>9734</v>
      </c>
      <c r="MLG4" t="s">
        <v>9735</v>
      </c>
      <c r="MLH4" t="s">
        <v>9736</v>
      </c>
      <c r="MLI4" t="s">
        <v>9737</v>
      </c>
      <c r="MLJ4" t="s">
        <v>9738</v>
      </c>
      <c r="MLK4" t="s">
        <v>9739</v>
      </c>
      <c r="MLL4" t="s">
        <v>9740</v>
      </c>
      <c r="MLM4" t="s">
        <v>9741</v>
      </c>
      <c r="MLN4" t="s">
        <v>9742</v>
      </c>
      <c r="MLO4" t="s">
        <v>9743</v>
      </c>
      <c r="MLP4" t="s">
        <v>9744</v>
      </c>
      <c r="MLQ4" t="s">
        <v>9745</v>
      </c>
      <c r="MLR4" t="s">
        <v>9746</v>
      </c>
      <c r="MLS4" t="s">
        <v>9747</v>
      </c>
      <c r="MLT4" t="s">
        <v>9748</v>
      </c>
      <c r="MLU4" t="s">
        <v>9749</v>
      </c>
      <c r="MLV4" t="s">
        <v>9750</v>
      </c>
      <c r="MLW4" t="s">
        <v>9751</v>
      </c>
      <c r="MLX4" t="s">
        <v>9752</v>
      </c>
      <c r="MLY4" t="s">
        <v>9753</v>
      </c>
      <c r="MLZ4" t="s">
        <v>9754</v>
      </c>
      <c r="MMA4" t="s">
        <v>9755</v>
      </c>
      <c r="MMB4" t="s">
        <v>9756</v>
      </c>
      <c r="MMC4" t="s">
        <v>9757</v>
      </c>
      <c r="MMD4" t="s">
        <v>9758</v>
      </c>
      <c r="MME4" t="s">
        <v>9759</v>
      </c>
      <c r="MMF4" t="s">
        <v>9760</v>
      </c>
      <c r="MMG4" t="s">
        <v>9761</v>
      </c>
      <c r="MMH4" t="s">
        <v>9762</v>
      </c>
      <c r="MMI4" t="s">
        <v>9763</v>
      </c>
      <c r="MMJ4" t="s">
        <v>9764</v>
      </c>
      <c r="MMK4" t="s">
        <v>9765</v>
      </c>
      <c r="MML4" t="s">
        <v>9766</v>
      </c>
      <c r="MMM4" t="s">
        <v>9767</v>
      </c>
      <c r="MMN4" t="s">
        <v>9768</v>
      </c>
      <c r="MMO4" t="s">
        <v>9769</v>
      </c>
      <c r="MMP4" t="s">
        <v>9770</v>
      </c>
      <c r="MMQ4" t="s">
        <v>9771</v>
      </c>
      <c r="MMR4" t="s">
        <v>9772</v>
      </c>
      <c r="MMS4" t="s">
        <v>9773</v>
      </c>
      <c r="MMT4" t="s">
        <v>9774</v>
      </c>
      <c r="MMU4" t="s">
        <v>9775</v>
      </c>
      <c r="MMV4" t="s">
        <v>9776</v>
      </c>
      <c r="MMW4" t="s">
        <v>9777</v>
      </c>
      <c r="MMX4" t="s">
        <v>9778</v>
      </c>
      <c r="MMY4" t="s">
        <v>9779</v>
      </c>
      <c r="MMZ4" t="s">
        <v>9780</v>
      </c>
      <c r="MNA4" t="s">
        <v>9781</v>
      </c>
      <c r="MNB4" t="s">
        <v>9782</v>
      </c>
      <c r="MNC4" t="s">
        <v>9783</v>
      </c>
      <c r="MND4" t="s">
        <v>9784</v>
      </c>
      <c r="MNE4" t="s">
        <v>9785</v>
      </c>
      <c r="MNF4" t="s">
        <v>9786</v>
      </c>
      <c r="MNG4" t="s">
        <v>9787</v>
      </c>
      <c r="MNH4" t="s">
        <v>9788</v>
      </c>
      <c r="MNI4" t="s">
        <v>9789</v>
      </c>
      <c r="MNJ4" t="s">
        <v>9790</v>
      </c>
      <c r="MNK4" t="s">
        <v>9791</v>
      </c>
      <c r="MNL4" t="s">
        <v>9792</v>
      </c>
      <c r="MNM4" t="s">
        <v>9793</v>
      </c>
      <c r="MNN4" t="s">
        <v>9794</v>
      </c>
      <c r="MNO4" t="s">
        <v>9795</v>
      </c>
      <c r="MNP4" t="s">
        <v>9796</v>
      </c>
      <c r="MNQ4" t="s">
        <v>9797</v>
      </c>
      <c r="MNR4" t="s">
        <v>9798</v>
      </c>
      <c r="MNS4" t="s">
        <v>9799</v>
      </c>
      <c r="MNT4" t="s">
        <v>9800</v>
      </c>
      <c r="MNU4" t="s">
        <v>9801</v>
      </c>
      <c r="MNV4" t="s">
        <v>9802</v>
      </c>
      <c r="MNW4" t="s">
        <v>9803</v>
      </c>
      <c r="MNX4" t="s">
        <v>9804</v>
      </c>
      <c r="MNY4" t="s">
        <v>9805</v>
      </c>
      <c r="MNZ4" t="s">
        <v>9806</v>
      </c>
      <c r="MOA4" t="s">
        <v>9807</v>
      </c>
      <c r="MOB4" t="s">
        <v>9808</v>
      </c>
      <c r="MOC4" t="s">
        <v>9809</v>
      </c>
      <c r="MOD4" t="s">
        <v>9810</v>
      </c>
      <c r="MOE4" t="s">
        <v>9811</v>
      </c>
      <c r="MOF4" t="s">
        <v>9812</v>
      </c>
      <c r="MOG4" t="s">
        <v>9813</v>
      </c>
      <c r="MOH4" t="s">
        <v>9814</v>
      </c>
      <c r="MOI4" t="s">
        <v>9815</v>
      </c>
      <c r="MOJ4" t="s">
        <v>9816</v>
      </c>
      <c r="MOK4" t="s">
        <v>9817</v>
      </c>
      <c r="MOL4" t="s">
        <v>9818</v>
      </c>
      <c r="MOM4" t="s">
        <v>9819</v>
      </c>
      <c r="MON4" t="s">
        <v>9820</v>
      </c>
      <c r="MOO4" t="s">
        <v>9821</v>
      </c>
      <c r="MOP4" t="s">
        <v>9822</v>
      </c>
      <c r="MOQ4" t="s">
        <v>9823</v>
      </c>
      <c r="MOR4" t="s">
        <v>9824</v>
      </c>
      <c r="MOS4" t="s">
        <v>9825</v>
      </c>
      <c r="MOT4" t="s">
        <v>9826</v>
      </c>
      <c r="MOU4" t="s">
        <v>9827</v>
      </c>
      <c r="MOV4" t="s">
        <v>9828</v>
      </c>
      <c r="MOW4" t="s">
        <v>9829</v>
      </c>
      <c r="MOX4" t="s">
        <v>9830</v>
      </c>
      <c r="MOY4" t="s">
        <v>9831</v>
      </c>
      <c r="MOZ4" t="s">
        <v>9832</v>
      </c>
      <c r="MPA4" t="s">
        <v>9833</v>
      </c>
      <c r="MPB4" t="s">
        <v>9834</v>
      </c>
      <c r="MPC4" t="s">
        <v>9835</v>
      </c>
      <c r="MPD4" t="s">
        <v>9836</v>
      </c>
      <c r="MPE4" t="s">
        <v>9837</v>
      </c>
      <c r="MPF4" t="s">
        <v>9838</v>
      </c>
      <c r="MPG4" t="s">
        <v>9839</v>
      </c>
      <c r="MPH4" t="s">
        <v>9840</v>
      </c>
      <c r="MPI4" t="s">
        <v>9841</v>
      </c>
      <c r="MPJ4" t="s">
        <v>9842</v>
      </c>
      <c r="MPK4" t="s">
        <v>9843</v>
      </c>
      <c r="MPL4" t="s">
        <v>9844</v>
      </c>
      <c r="MPM4" t="s">
        <v>9845</v>
      </c>
      <c r="MPN4" t="s">
        <v>9846</v>
      </c>
      <c r="MPO4" t="s">
        <v>9847</v>
      </c>
      <c r="MPP4" t="s">
        <v>9848</v>
      </c>
      <c r="MPQ4" t="s">
        <v>9849</v>
      </c>
      <c r="MPR4" t="s">
        <v>9850</v>
      </c>
      <c r="MPS4" t="s">
        <v>9851</v>
      </c>
      <c r="MPT4" t="s">
        <v>9852</v>
      </c>
      <c r="MPU4" t="s">
        <v>9853</v>
      </c>
      <c r="MPV4" t="s">
        <v>9854</v>
      </c>
      <c r="MPW4" t="s">
        <v>9855</v>
      </c>
      <c r="MPX4" t="s">
        <v>9856</v>
      </c>
      <c r="MPY4" t="s">
        <v>9857</v>
      </c>
      <c r="MPZ4" t="s">
        <v>9858</v>
      </c>
      <c r="MQA4" t="s">
        <v>9859</v>
      </c>
      <c r="MQB4" t="s">
        <v>9860</v>
      </c>
      <c r="MQC4" t="s">
        <v>9861</v>
      </c>
      <c r="MQD4" t="s">
        <v>9862</v>
      </c>
      <c r="MQE4" t="s">
        <v>9863</v>
      </c>
      <c r="MQF4" t="s">
        <v>9864</v>
      </c>
      <c r="MQG4" t="s">
        <v>9865</v>
      </c>
      <c r="MQH4" t="s">
        <v>9866</v>
      </c>
      <c r="MQI4" t="s">
        <v>9867</v>
      </c>
      <c r="MQJ4" t="s">
        <v>9868</v>
      </c>
      <c r="MQK4" t="s">
        <v>9869</v>
      </c>
      <c r="MQL4" t="s">
        <v>9870</v>
      </c>
      <c r="MQM4" t="s">
        <v>9871</v>
      </c>
      <c r="MQN4" t="s">
        <v>9872</v>
      </c>
      <c r="MQO4" t="s">
        <v>9873</v>
      </c>
      <c r="MQP4" t="s">
        <v>9874</v>
      </c>
      <c r="MQQ4" t="s">
        <v>9875</v>
      </c>
      <c r="MQR4" t="s">
        <v>9876</v>
      </c>
      <c r="MQS4" t="s">
        <v>9877</v>
      </c>
      <c r="MQT4" t="s">
        <v>9878</v>
      </c>
      <c r="MQU4" t="s">
        <v>9879</v>
      </c>
      <c r="MQV4" t="s">
        <v>9880</v>
      </c>
      <c r="MQW4" t="s">
        <v>9881</v>
      </c>
      <c r="MQX4" t="s">
        <v>9882</v>
      </c>
      <c r="MQY4" t="s">
        <v>9883</v>
      </c>
      <c r="MQZ4" t="s">
        <v>9884</v>
      </c>
      <c r="MRA4" t="s">
        <v>9885</v>
      </c>
      <c r="MRB4" t="s">
        <v>9886</v>
      </c>
      <c r="MRC4" t="s">
        <v>9887</v>
      </c>
      <c r="MRD4" t="s">
        <v>9888</v>
      </c>
      <c r="MRE4" t="s">
        <v>9889</v>
      </c>
      <c r="MRF4" t="s">
        <v>9890</v>
      </c>
      <c r="MRG4" t="s">
        <v>9891</v>
      </c>
      <c r="MRH4" t="s">
        <v>9892</v>
      </c>
      <c r="MRI4" t="s">
        <v>9893</v>
      </c>
      <c r="MRJ4" t="s">
        <v>9894</v>
      </c>
      <c r="MRK4" t="s">
        <v>9895</v>
      </c>
      <c r="MRL4" t="s">
        <v>9896</v>
      </c>
      <c r="MRM4" t="s">
        <v>9897</v>
      </c>
      <c r="MRN4" t="s">
        <v>9898</v>
      </c>
      <c r="MRO4" t="s">
        <v>9899</v>
      </c>
      <c r="MRP4" t="s">
        <v>9900</v>
      </c>
      <c r="MRQ4" t="s">
        <v>9901</v>
      </c>
      <c r="MRR4" t="s">
        <v>9902</v>
      </c>
      <c r="MRS4" t="s">
        <v>9903</v>
      </c>
      <c r="MRT4" t="s">
        <v>9904</v>
      </c>
      <c r="MRU4" t="s">
        <v>9905</v>
      </c>
      <c r="MRV4" t="s">
        <v>9906</v>
      </c>
      <c r="MRW4" t="s">
        <v>9907</v>
      </c>
      <c r="MRX4" t="s">
        <v>9908</v>
      </c>
      <c r="MRY4" t="s">
        <v>9909</v>
      </c>
      <c r="MRZ4" t="s">
        <v>9910</v>
      </c>
      <c r="MSA4" t="s">
        <v>9911</v>
      </c>
      <c r="MSB4" t="s">
        <v>9912</v>
      </c>
      <c r="MSC4" t="s">
        <v>9913</v>
      </c>
      <c r="MSD4" t="s">
        <v>9914</v>
      </c>
      <c r="MSE4" t="s">
        <v>9915</v>
      </c>
      <c r="MSF4" t="s">
        <v>9916</v>
      </c>
      <c r="MSG4" t="s">
        <v>9917</v>
      </c>
      <c r="MSH4" t="s">
        <v>9918</v>
      </c>
      <c r="MSI4" t="s">
        <v>9919</v>
      </c>
      <c r="MSJ4" t="s">
        <v>9920</v>
      </c>
      <c r="MSK4" t="s">
        <v>9921</v>
      </c>
      <c r="MSL4" t="s">
        <v>9922</v>
      </c>
      <c r="MSM4" t="s">
        <v>9923</v>
      </c>
      <c r="MSN4" t="s">
        <v>9924</v>
      </c>
      <c r="MSO4" t="s">
        <v>9925</v>
      </c>
      <c r="MSP4" t="s">
        <v>9926</v>
      </c>
      <c r="MSQ4" t="s">
        <v>9927</v>
      </c>
      <c r="MSR4" t="s">
        <v>9928</v>
      </c>
      <c r="MSS4" t="s">
        <v>9929</v>
      </c>
      <c r="MST4" t="s">
        <v>9930</v>
      </c>
      <c r="MSU4" t="s">
        <v>9931</v>
      </c>
      <c r="MSV4" t="s">
        <v>9932</v>
      </c>
      <c r="MSW4" t="s">
        <v>9933</v>
      </c>
      <c r="MSX4" t="s">
        <v>9934</v>
      </c>
      <c r="MSY4" t="s">
        <v>9935</v>
      </c>
      <c r="MSZ4" t="s">
        <v>9936</v>
      </c>
      <c r="MTA4" t="s">
        <v>9937</v>
      </c>
      <c r="MTB4" t="s">
        <v>9938</v>
      </c>
      <c r="MTC4" t="s">
        <v>9939</v>
      </c>
      <c r="MTD4" t="s">
        <v>9940</v>
      </c>
      <c r="MTE4" t="s">
        <v>9941</v>
      </c>
      <c r="MTF4" t="s">
        <v>9942</v>
      </c>
      <c r="MTG4" t="s">
        <v>9943</v>
      </c>
      <c r="MTH4" t="s">
        <v>9944</v>
      </c>
      <c r="MTI4" t="s">
        <v>9945</v>
      </c>
      <c r="MTJ4" t="s">
        <v>9946</v>
      </c>
      <c r="MTK4" t="s">
        <v>9947</v>
      </c>
      <c r="MTL4" t="s">
        <v>9948</v>
      </c>
      <c r="MTM4" t="s">
        <v>9949</v>
      </c>
      <c r="MTN4" t="s">
        <v>9950</v>
      </c>
      <c r="MTO4" t="s">
        <v>9951</v>
      </c>
      <c r="MTP4" t="s">
        <v>9952</v>
      </c>
      <c r="MTQ4" t="s">
        <v>9953</v>
      </c>
      <c r="MTR4" t="s">
        <v>9954</v>
      </c>
      <c r="MTS4" t="s">
        <v>9955</v>
      </c>
      <c r="MTT4" t="s">
        <v>9956</v>
      </c>
      <c r="MTU4" t="s">
        <v>9957</v>
      </c>
      <c r="MTV4" t="s">
        <v>9958</v>
      </c>
      <c r="MTW4" t="s">
        <v>9959</v>
      </c>
      <c r="MTX4" t="s">
        <v>9960</v>
      </c>
      <c r="MTY4" t="s">
        <v>9961</v>
      </c>
      <c r="MTZ4" t="s">
        <v>9962</v>
      </c>
      <c r="MUA4" t="s">
        <v>9963</v>
      </c>
      <c r="MUB4" t="s">
        <v>9964</v>
      </c>
      <c r="MUC4" t="s">
        <v>9965</v>
      </c>
      <c r="MUD4" t="s">
        <v>9966</v>
      </c>
      <c r="MUE4" t="s">
        <v>9967</v>
      </c>
      <c r="MUF4" t="s">
        <v>9968</v>
      </c>
      <c r="MUG4" t="s">
        <v>9969</v>
      </c>
      <c r="MUH4" t="s">
        <v>9970</v>
      </c>
      <c r="MUI4" t="s">
        <v>9971</v>
      </c>
      <c r="MUJ4" t="s">
        <v>9972</v>
      </c>
      <c r="MUK4" t="s">
        <v>9973</v>
      </c>
      <c r="MUL4" t="s">
        <v>9974</v>
      </c>
      <c r="MUM4" t="s">
        <v>9975</v>
      </c>
      <c r="MUN4" t="s">
        <v>9976</v>
      </c>
      <c r="MUO4" t="s">
        <v>9977</v>
      </c>
      <c r="MUP4" t="s">
        <v>9978</v>
      </c>
      <c r="MUQ4" t="s">
        <v>9979</v>
      </c>
      <c r="MUR4" t="s">
        <v>9980</v>
      </c>
      <c r="MUS4" t="s">
        <v>9981</v>
      </c>
      <c r="MUT4" t="s">
        <v>9982</v>
      </c>
      <c r="MUU4" t="s">
        <v>9983</v>
      </c>
      <c r="MUV4" t="s">
        <v>9984</v>
      </c>
      <c r="MUW4" t="s">
        <v>9985</v>
      </c>
      <c r="MUX4" t="s">
        <v>9986</v>
      </c>
      <c r="MUY4" t="s">
        <v>9987</v>
      </c>
      <c r="MUZ4" t="s">
        <v>9988</v>
      </c>
      <c r="MVA4" t="s">
        <v>9989</v>
      </c>
      <c r="MVB4" t="s">
        <v>9990</v>
      </c>
      <c r="MVC4" t="s">
        <v>9991</v>
      </c>
      <c r="MVD4" t="s">
        <v>9992</v>
      </c>
      <c r="MVE4" t="s">
        <v>9993</v>
      </c>
      <c r="MVF4" t="s">
        <v>9994</v>
      </c>
      <c r="MVG4" t="s">
        <v>9995</v>
      </c>
      <c r="MVH4" t="s">
        <v>9996</v>
      </c>
      <c r="MVI4" t="s">
        <v>9997</v>
      </c>
      <c r="MVJ4" t="s">
        <v>9998</v>
      </c>
      <c r="MVK4" t="s">
        <v>9999</v>
      </c>
      <c r="MVL4" t="s">
        <v>10000</v>
      </c>
      <c r="MVM4" t="s">
        <v>10001</v>
      </c>
      <c r="MVN4" t="s">
        <v>10002</v>
      </c>
      <c r="MVO4" t="s">
        <v>10003</v>
      </c>
      <c r="MVP4" t="s">
        <v>10004</v>
      </c>
      <c r="MVQ4" t="s">
        <v>10005</v>
      </c>
      <c r="MVR4" t="s">
        <v>10006</v>
      </c>
      <c r="MVS4" t="s">
        <v>10007</v>
      </c>
      <c r="MVT4" t="s">
        <v>10008</v>
      </c>
      <c r="MVU4" t="s">
        <v>10009</v>
      </c>
      <c r="MVV4" t="s">
        <v>10010</v>
      </c>
      <c r="MVW4" t="s">
        <v>10011</v>
      </c>
      <c r="MVX4" t="s">
        <v>10012</v>
      </c>
      <c r="MVY4" t="s">
        <v>10013</v>
      </c>
      <c r="MVZ4" t="s">
        <v>10014</v>
      </c>
      <c r="MWA4" t="s">
        <v>10015</v>
      </c>
      <c r="MWB4" t="s">
        <v>10016</v>
      </c>
      <c r="MWC4" t="s">
        <v>10017</v>
      </c>
      <c r="MWD4" t="s">
        <v>10018</v>
      </c>
      <c r="MWE4" t="s">
        <v>10019</v>
      </c>
      <c r="MWF4" t="s">
        <v>10020</v>
      </c>
      <c r="MWG4" t="s">
        <v>10021</v>
      </c>
      <c r="MWH4" t="s">
        <v>10022</v>
      </c>
      <c r="MWI4" t="s">
        <v>10023</v>
      </c>
      <c r="MWJ4" t="s">
        <v>10024</v>
      </c>
      <c r="MWK4" t="s">
        <v>10025</v>
      </c>
      <c r="MWL4" t="s">
        <v>10026</v>
      </c>
      <c r="MWM4" t="s">
        <v>10027</v>
      </c>
      <c r="MWN4" t="s">
        <v>10028</v>
      </c>
      <c r="MWO4" t="s">
        <v>10029</v>
      </c>
      <c r="MWP4" t="s">
        <v>10030</v>
      </c>
      <c r="MWQ4" t="s">
        <v>10031</v>
      </c>
      <c r="MWR4" t="s">
        <v>10032</v>
      </c>
      <c r="MWS4" t="s">
        <v>10033</v>
      </c>
      <c r="MWT4" t="s">
        <v>10034</v>
      </c>
      <c r="MWU4" t="s">
        <v>10035</v>
      </c>
      <c r="MWV4" t="s">
        <v>10036</v>
      </c>
      <c r="MWW4" t="s">
        <v>10037</v>
      </c>
      <c r="MWX4" t="s">
        <v>10038</v>
      </c>
      <c r="MWY4" t="s">
        <v>10039</v>
      </c>
      <c r="MWZ4" t="s">
        <v>10040</v>
      </c>
      <c r="MXA4" t="s">
        <v>10041</v>
      </c>
      <c r="MXB4" t="s">
        <v>10042</v>
      </c>
      <c r="MXC4" t="s">
        <v>10043</v>
      </c>
      <c r="MXD4" t="s">
        <v>10044</v>
      </c>
      <c r="MXE4" t="s">
        <v>10045</v>
      </c>
      <c r="MXF4" t="s">
        <v>10046</v>
      </c>
      <c r="MXG4" t="s">
        <v>10047</v>
      </c>
      <c r="MXH4" t="s">
        <v>10048</v>
      </c>
      <c r="MXI4" t="s">
        <v>10049</v>
      </c>
      <c r="MXJ4" t="s">
        <v>10050</v>
      </c>
      <c r="MXK4" t="s">
        <v>10051</v>
      </c>
      <c r="MXL4" t="s">
        <v>10052</v>
      </c>
      <c r="MXM4" t="s">
        <v>10053</v>
      </c>
      <c r="MXN4" t="s">
        <v>10054</v>
      </c>
      <c r="MXO4" t="s">
        <v>10055</v>
      </c>
      <c r="MXP4" t="s">
        <v>10056</v>
      </c>
      <c r="MXQ4" t="s">
        <v>10057</v>
      </c>
      <c r="MXR4" t="s">
        <v>10058</v>
      </c>
      <c r="MXS4" t="s">
        <v>10059</v>
      </c>
      <c r="MXT4" t="s">
        <v>10060</v>
      </c>
      <c r="MXU4" t="s">
        <v>10061</v>
      </c>
      <c r="MXV4" t="s">
        <v>10062</v>
      </c>
      <c r="MXW4" t="s">
        <v>10063</v>
      </c>
      <c r="MXX4" t="s">
        <v>10064</v>
      </c>
      <c r="MXY4" t="s">
        <v>10065</v>
      </c>
      <c r="MXZ4" t="s">
        <v>10066</v>
      </c>
      <c r="MYA4" t="s">
        <v>10067</v>
      </c>
      <c r="MYB4" t="s">
        <v>10068</v>
      </c>
      <c r="MYC4" t="s">
        <v>10069</v>
      </c>
      <c r="MYD4" t="s">
        <v>10070</v>
      </c>
      <c r="MYE4" t="s">
        <v>10071</v>
      </c>
      <c r="MYF4" t="s">
        <v>10072</v>
      </c>
      <c r="MYG4" t="s">
        <v>10073</v>
      </c>
      <c r="MYH4" t="s">
        <v>10074</v>
      </c>
      <c r="MYI4" t="s">
        <v>10075</v>
      </c>
      <c r="MYJ4" t="s">
        <v>10076</v>
      </c>
      <c r="MYK4" t="s">
        <v>10077</v>
      </c>
      <c r="MYL4" t="s">
        <v>10078</v>
      </c>
      <c r="MYM4" t="s">
        <v>10079</v>
      </c>
      <c r="MYN4" t="s">
        <v>10080</v>
      </c>
      <c r="MYO4" t="s">
        <v>10081</v>
      </c>
      <c r="MYP4" t="s">
        <v>10082</v>
      </c>
      <c r="MYQ4" t="s">
        <v>10083</v>
      </c>
      <c r="MYR4" t="s">
        <v>10084</v>
      </c>
      <c r="MYS4" t="s">
        <v>10085</v>
      </c>
      <c r="MYT4" t="s">
        <v>10086</v>
      </c>
      <c r="MYU4" t="s">
        <v>10087</v>
      </c>
      <c r="MYV4" t="s">
        <v>10088</v>
      </c>
      <c r="MYW4" t="s">
        <v>10089</v>
      </c>
      <c r="MYX4" t="s">
        <v>10090</v>
      </c>
      <c r="MYY4" t="s">
        <v>10091</v>
      </c>
      <c r="MYZ4" t="s">
        <v>10092</v>
      </c>
      <c r="MZA4" t="s">
        <v>10093</v>
      </c>
      <c r="MZB4" t="s">
        <v>10094</v>
      </c>
      <c r="MZC4" t="s">
        <v>10095</v>
      </c>
      <c r="MZD4" t="s">
        <v>10096</v>
      </c>
      <c r="MZE4" t="s">
        <v>10097</v>
      </c>
      <c r="MZF4" t="s">
        <v>10098</v>
      </c>
      <c r="MZG4" t="s">
        <v>10099</v>
      </c>
      <c r="MZH4" t="s">
        <v>10100</v>
      </c>
      <c r="MZI4" t="s">
        <v>10101</v>
      </c>
      <c r="MZJ4" t="s">
        <v>10102</v>
      </c>
      <c r="MZK4" t="s">
        <v>10103</v>
      </c>
      <c r="MZL4" t="s">
        <v>10104</v>
      </c>
      <c r="MZM4" t="s">
        <v>10105</v>
      </c>
      <c r="MZN4" t="s">
        <v>10106</v>
      </c>
      <c r="MZO4" t="s">
        <v>10107</v>
      </c>
      <c r="MZP4" t="s">
        <v>10108</v>
      </c>
      <c r="MZQ4" t="s">
        <v>10109</v>
      </c>
      <c r="MZR4" t="s">
        <v>10110</v>
      </c>
      <c r="MZS4" t="s">
        <v>10111</v>
      </c>
      <c r="MZT4" t="s">
        <v>10112</v>
      </c>
      <c r="MZU4" t="s">
        <v>10113</v>
      </c>
      <c r="MZV4" t="s">
        <v>10114</v>
      </c>
      <c r="MZW4" t="s">
        <v>10115</v>
      </c>
      <c r="MZX4" t="s">
        <v>10116</v>
      </c>
      <c r="MZY4" t="s">
        <v>10117</v>
      </c>
      <c r="MZZ4" t="s">
        <v>10118</v>
      </c>
      <c r="NAA4" t="s">
        <v>10119</v>
      </c>
      <c r="NAB4" t="s">
        <v>10120</v>
      </c>
      <c r="NAC4" t="s">
        <v>10121</v>
      </c>
      <c r="NAD4" t="s">
        <v>10122</v>
      </c>
      <c r="NAE4" t="s">
        <v>10123</v>
      </c>
      <c r="NAF4" t="s">
        <v>10124</v>
      </c>
      <c r="NAG4" t="s">
        <v>10125</v>
      </c>
      <c r="NAH4" t="s">
        <v>10126</v>
      </c>
      <c r="NAI4" t="s">
        <v>10127</v>
      </c>
      <c r="NAJ4" t="s">
        <v>10128</v>
      </c>
      <c r="NAK4" t="s">
        <v>10129</v>
      </c>
      <c r="NAL4" t="s">
        <v>10130</v>
      </c>
      <c r="NAM4" t="s">
        <v>10131</v>
      </c>
      <c r="NAN4" t="s">
        <v>10132</v>
      </c>
      <c r="NAO4" t="s">
        <v>10133</v>
      </c>
      <c r="NAP4" t="s">
        <v>10134</v>
      </c>
      <c r="NAQ4" t="s">
        <v>10135</v>
      </c>
      <c r="NAR4" t="s">
        <v>10136</v>
      </c>
      <c r="NAS4" t="s">
        <v>10137</v>
      </c>
      <c r="NAT4" t="s">
        <v>10138</v>
      </c>
      <c r="NAU4" t="s">
        <v>10139</v>
      </c>
      <c r="NAV4" t="s">
        <v>10140</v>
      </c>
      <c r="NAW4" t="s">
        <v>10141</v>
      </c>
      <c r="NAX4" t="s">
        <v>10142</v>
      </c>
      <c r="NAY4" t="s">
        <v>10143</v>
      </c>
      <c r="NAZ4" t="s">
        <v>10144</v>
      </c>
      <c r="NBA4" t="s">
        <v>10145</v>
      </c>
      <c r="NBB4" t="s">
        <v>10146</v>
      </c>
      <c r="NBC4" t="s">
        <v>10147</v>
      </c>
      <c r="NBD4" t="s">
        <v>10148</v>
      </c>
      <c r="NBE4" t="s">
        <v>10149</v>
      </c>
      <c r="NBF4" t="s">
        <v>10150</v>
      </c>
      <c r="NBG4" t="s">
        <v>10151</v>
      </c>
      <c r="NBH4" t="s">
        <v>10152</v>
      </c>
      <c r="NBI4" t="s">
        <v>10153</v>
      </c>
      <c r="NBJ4" t="s">
        <v>10154</v>
      </c>
      <c r="NBK4" t="s">
        <v>10155</v>
      </c>
      <c r="NBL4" t="s">
        <v>10156</v>
      </c>
      <c r="NBM4" t="s">
        <v>10157</v>
      </c>
      <c r="NBN4" t="s">
        <v>10158</v>
      </c>
      <c r="NBO4" t="s">
        <v>10159</v>
      </c>
      <c r="NBP4" t="s">
        <v>10160</v>
      </c>
      <c r="NBQ4" t="s">
        <v>10161</v>
      </c>
      <c r="NBR4" t="s">
        <v>10162</v>
      </c>
      <c r="NBS4" t="s">
        <v>10163</v>
      </c>
      <c r="NBT4" t="s">
        <v>10164</v>
      </c>
      <c r="NBU4" t="s">
        <v>10165</v>
      </c>
      <c r="NBV4" t="s">
        <v>10166</v>
      </c>
      <c r="NBW4" t="s">
        <v>10167</v>
      </c>
      <c r="NBX4" t="s">
        <v>10168</v>
      </c>
      <c r="NBY4" t="s">
        <v>10169</v>
      </c>
      <c r="NBZ4" t="s">
        <v>10170</v>
      </c>
      <c r="NCA4" t="s">
        <v>10171</v>
      </c>
      <c r="NCB4" t="s">
        <v>10172</v>
      </c>
      <c r="NCC4" t="s">
        <v>10173</v>
      </c>
      <c r="NCD4" t="s">
        <v>10174</v>
      </c>
      <c r="NCE4" t="s">
        <v>10175</v>
      </c>
      <c r="NCF4" t="s">
        <v>10176</v>
      </c>
      <c r="NCG4" t="s">
        <v>10177</v>
      </c>
      <c r="NCH4" t="s">
        <v>10178</v>
      </c>
      <c r="NCI4" t="s">
        <v>10179</v>
      </c>
      <c r="NCJ4" t="s">
        <v>10180</v>
      </c>
      <c r="NCK4" t="s">
        <v>10181</v>
      </c>
      <c r="NCL4" t="s">
        <v>10182</v>
      </c>
      <c r="NCM4" t="s">
        <v>10183</v>
      </c>
      <c r="NCN4" t="s">
        <v>10184</v>
      </c>
      <c r="NCO4" t="s">
        <v>10185</v>
      </c>
      <c r="NCP4" t="s">
        <v>10186</v>
      </c>
      <c r="NCQ4" t="s">
        <v>10187</v>
      </c>
      <c r="NCR4" t="s">
        <v>10188</v>
      </c>
      <c r="NCS4" t="s">
        <v>10189</v>
      </c>
      <c r="NCT4" t="s">
        <v>10190</v>
      </c>
      <c r="NCU4" t="s">
        <v>10191</v>
      </c>
      <c r="NCV4" t="s">
        <v>10192</v>
      </c>
      <c r="NCW4" t="s">
        <v>10193</v>
      </c>
      <c r="NCX4" t="s">
        <v>10194</v>
      </c>
      <c r="NCY4" t="s">
        <v>10195</v>
      </c>
      <c r="NCZ4" t="s">
        <v>10196</v>
      </c>
      <c r="NDA4" t="s">
        <v>10197</v>
      </c>
      <c r="NDB4" t="s">
        <v>10198</v>
      </c>
      <c r="NDC4" t="s">
        <v>10199</v>
      </c>
      <c r="NDD4" t="s">
        <v>10200</v>
      </c>
      <c r="NDE4" t="s">
        <v>10201</v>
      </c>
      <c r="NDF4" t="s">
        <v>10202</v>
      </c>
      <c r="NDG4" t="s">
        <v>10203</v>
      </c>
      <c r="NDH4" t="s">
        <v>10204</v>
      </c>
      <c r="NDI4" t="s">
        <v>10205</v>
      </c>
      <c r="NDJ4" t="s">
        <v>10206</v>
      </c>
      <c r="NDK4" t="s">
        <v>10207</v>
      </c>
      <c r="NDL4" t="s">
        <v>10208</v>
      </c>
      <c r="NDM4" t="s">
        <v>10209</v>
      </c>
      <c r="NDN4" t="s">
        <v>10210</v>
      </c>
      <c r="NDO4" t="s">
        <v>10211</v>
      </c>
      <c r="NDP4" t="s">
        <v>10212</v>
      </c>
      <c r="NDQ4" t="s">
        <v>10213</v>
      </c>
      <c r="NDR4" t="s">
        <v>10214</v>
      </c>
      <c r="NDS4" t="s">
        <v>10215</v>
      </c>
      <c r="NDT4" t="s">
        <v>10216</v>
      </c>
      <c r="NDU4" t="s">
        <v>10217</v>
      </c>
      <c r="NDV4" t="s">
        <v>10218</v>
      </c>
      <c r="NDW4" t="s">
        <v>10219</v>
      </c>
      <c r="NDX4" t="s">
        <v>10220</v>
      </c>
      <c r="NDY4" t="s">
        <v>10221</v>
      </c>
      <c r="NDZ4" t="s">
        <v>10222</v>
      </c>
      <c r="NEA4" t="s">
        <v>10223</v>
      </c>
      <c r="NEB4" t="s">
        <v>10224</v>
      </c>
      <c r="NEC4" t="s">
        <v>10225</v>
      </c>
      <c r="NED4" t="s">
        <v>10226</v>
      </c>
      <c r="NEE4" t="s">
        <v>10227</v>
      </c>
      <c r="NEF4" t="s">
        <v>10228</v>
      </c>
      <c r="NEG4" t="s">
        <v>10229</v>
      </c>
      <c r="NEH4" t="s">
        <v>10230</v>
      </c>
      <c r="NEI4" t="s">
        <v>10231</v>
      </c>
      <c r="NEJ4" t="s">
        <v>10232</v>
      </c>
      <c r="NEK4" t="s">
        <v>10233</v>
      </c>
      <c r="NEL4" t="s">
        <v>10234</v>
      </c>
      <c r="NEM4" t="s">
        <v>10235</v>
      </c>
      <c r="NEN4" t="s">
        <v>10236</v>
      </c>
      <c r="NEO4" t="s">
        <v>10237</v>
      </c>
      <c r="NEP4" t="s">
        <v>10238</v>
      </c>
      <c r="NEQ4" t="s">
        <v>10239</v>
      </c>
      <c r="NER4" t="s">
        <v>10240</v>
      </c>
      <c r="NES4" t="s">
        <v>10241</v>
      </c>
      <c r="NET4" t="s">
        <v>10242</v>
      </c>
      <c r="NEU4" t="s">
        <v>10243</v>
      </c>
      <c r="NEV4" t="s">
        <v>10244</v>
      </c>
      <c r="NEW4" t="s">
        <v>10245</v>
      </c>
      <c r="NEX4" t="s">
        <v>10246</v>
      </c>
      <c r="NEY4" t="s">
        <v>10247</v>
      </c>
      <c r="NEZ4" t="s">
        <v>10248</v>
      </c>
      <c r="NFA4" t="s">
        <v>10249</v>
      </c>
      <c r="NFB4" t="s">
        <v>10250</v>
      </c>
      <c r="NFC4" t="s">
        <v>10251</v>
      </c>
      <c r="NFD4" t="s">
        <v>10252</v>
      </c>
      <c r="NFE4" t="s">
        <v>10253</v>
      </c>
      <c r="NFF4" t="s">
        <v>10254</v>
      </c>
      <c r="NFG4" t="s">
        <v>10255</v>
      </c>
      <c r="NFH4" t="s">
        <v>10256</v>
      </c>
      <c r="NFI4" t="s">
        <v>10257</v>
      </c>
      <c r="NFJ4" t="s">
        <v>10258</v>
      </c>
      <c r="NFK4" t="s">
        <v>10259</v>
      </c>
      <c r="NFL4" t="s">
        <v>10260</v>
      </c>
      <c r="NFM4" t="s">
        <v>10261</v>
      </c>
      <c r="NFN4" t="s">
        <v>10262</v>
      </c>
      <c r="NFO4" t="s">
        <v>10263</v>
      </c>
      <c r="NFP4" t="s">
        <v>10264</v>
      </c>
      <c r="NFQ4" t="s">
        <v>10265</v>
      </c>
      <c r="NFR4" t="s">
        <v>10266</v>
      </c>
      <c r="NFS4" t="s">
        <v>10267</v>
      </c>
      <c r="NFT4" t="s">
        <v>10268</v>
      </c>
      <c r="NFU4" t="s">
        <v>10269</v>
      </c>
      <c r="NFV4" t="s">
        <v>10270</v>
      </c>
      <c r="NFW4" t="s">
        <v>10271</v>
      </c>
      <c r="NFX4" t="s">
        <v>10272</v>
      </c>
      <c r="NFY4" t="s">
        <v>10273</v>
      </c>
      <c r="NFZ4" t="s">
        <v>10274</v>
      </c>
      <c r="NGA4" t="s">
        <v>10275</v>
      </c>
      <c r="NGB4" t="s">
        <v>10276</v>
      </c>
      <c r="NGC4" t="s">
        <v>10277</v>
      </c>
      <c r="NGD4" t="s">
        <v>10278</v>
      </c>
      <c r="NGE4" t="s">
        <v>10279</v>
      </c>
      <c r="NGF4" t="s">
        <v>10280</v>
      </c>
      <c r="NGG4" t="s">
        <v>10281</v>
      </c>
      <c r="NGH4" t="s">
        <v>10282</v>
      </c>
      <c r="NGI4" t="s">
        <v>10283</v>
      </c>
      <c r="NGJ4" t="s">
        <v>10284</v>
      </c>
      <c r="NGK4" t="s">
        <v>10285</v>
      </c>
      <c r="NGL4" t="s">
        <v>10286</v>
      </c>
      <c r="NGM4" t="s">
        <v>10287</v>
      </c>
      <c r="NGN4" t="s">
        <v>10288</v>
      </c>
      <c r="NGO4" t="s">
        <v>10289</v>
      </c>
      <c r="NGP4" t="s">
        <v>10290</v>
      </c>
      <c r="NGQ4" t="s">
        <v>10291</v>
      </c>
      <c r="NGR4" t="s">
        <v>10292</v>
      </c>
      <c r="NGS4" t="s">
        <v>10293</v>
      </c>
      <c r="NGT4" t="s">
        <v>10294</v>
      </c>
      <c r="NGU4" t="s">
        <v>10295</v>
      </c>
      <c r="NGV4" t="s">
        <v>10296</v>
      </c>
      <c r="NGW4" t="s">
        <v>10297</v>
      </c>
      <c r="NGX4" t="s">
        <v>10298</v>
      </c>
      <c r="NGY4" t="s">
        <v>10299</v>
      </c>
      <c r="NGZ4" t="s">
        <v>10300</v>
      </c>
      <c r="NHA4" t="s">
        <v>10301</v>
      </c>
      <c r="NHB4" t="s">
        <v>10302</v>
      </c>
      <c r="NHC4" t="s">
        <v>10303</v>
      </c>
      <c r="NHD4" t="s">
        <v>10304</v>
      </c>
      <c r="NHE4" t="s">
        <v>10305</v>
      </c>
      <c r="NHF4" t="s">
        <v>10306</v>
      </c>
      <c r="NHG4" t="s">
        <v>10307</v>
      </c>
      <c r="NHH4" t="s">
        <v>10308</v>
      </c>
      <c r="NHI4" t="s">
        <v>10309</v>
      </c>
      <c r="NHJ4" t="s">
        <v>10310</v>
      </c>
      <c r="NHK4" t="s">
        <v>10311</v>
      </c>
      <c r="NHL4" t="s">
        <v>10312</v>
      </c>
      <c r="NHM4" t="s">
        <v>10313</v>
      </c>
      <c r="NHN4" t="s">
        <v>10314</v>
      </c>
      <c r="NHO4" t="s">
        <v>10315</v>
      </c>
      <c r="NHP4" t="s">
        <v>10316</v>
      </c>
      <c r="NHQ4" t="s">
        <v>10317</v>
      </c>
      <c r="NHR4" t="s">
        <v>10318</v>
      </c>
      <c r="NHS4" t="s">
        <v>10319</v>
      </c>
      <c r="NHT4" t="s">
        <v>10320</v>
      </c>
      <c r="NHU4" t="s">
        <v>10321</v>
      </c>
      <c r="NHV4" t="s">
        <v>10322</v>
      </c>
      <c r="NHW4" t="s">
        <v>10323</v>
      </c>
      <c r="NHX4" t="s">
        <v>10324</v>
      </c>
      <c r="NHY4" t="s">
        <v>10325</v>
      </c>
      <c r="NHZ4" t="s">
        <v>10326</v>
      </c>
      <c r="NIA4" t="s">
        <v>10327</v>
      </c>
      <c r="NIB4" t="s">
        <v>10328</v>
      </c>
      <c r="NIC4" t="s">
        <v>10329</v>
      </c>
      <c r="NID4" t="s">
        <v>10330</v>
      </c>
      <c r="NIE4" t="s">
        <v>10331</v>
      </c>
      <c r="NIF4" t="s">
        <v>10332</v>
      </c>
      <c r="NIG4" t="s">
        <v>10333</v>
      </c>
      <c r="NIH4" t="s">
        <v>10334</v>
      </c>
      <c r="NII4" t="s">
        <v>10335</v>
      </c>
      <c r="NIJ4" t="s">
        <v>10336</v>
      </c>
      <c r="NIK4" t="s">
        <v>10337</v>
      </c>
      <c r="NIL4" t="s">
        <v>10338</v>
      </c>
      <c r="NIM4" t="s">
        <v>10339</v>
      </c>
      <c r="NIN4" t="s">
        <v>10340</v>
      </c>
      <c r="NIO4" t="s">
        <v>10341</v>
      </c>
      <c r="NIP4" t="s">
        <v>10342</v>
      </c>
      <c r="NIQ4" t="s">
        <v>10343</v>
      </c>
      <c r="NIR4" t="s">
        <v>10344</v>
      </c>
      <c r="NIS4" t="s">
        <v>10345</v>
      </c>
      <c r="NIT4" t="s">
        <v>10346</v>
      </c>
      <c r="NIU4" t="s">
        <v>10347</v>
      </c>
      <c r="NIV4" t="s">
        <v>10348</v>
      </c>
      <c r="NIW4" t="s">
        <v>10349</v>
      </c>
      <c r="NIX4" t="s">
        <v>10350</v>
      </c>
      <c r="NIY4" t="s">
        <v>10351</v>
      </c>
      <c r="NIZ4" t="s">
        <v>10352</v>
      </c>
      <c r="NJA4" t="s">
        <v>10353</v>
      </c>
      <c r="NJB4" t="s">
        <v>10354</v>
      </c>
      <c r="NJC4" t="s">
        <v>10355</v>
      </c>
      <c r="NJD4" t="s">
        <v>10356</v>
      </c>
      <c r="NJE4" t="s">
        <v>10357</v>
      </c>
      <c r="NJF4" t="s">
        <v>10358</v>
      </c>
      <c r="NJG4" t="s">
        <v>10359</v>
      </c>
      <c r="NJH4" t="s">
        <v>10360</v>
      </c>
      <c r="NJI4" t="s">
        <v>10361</v>
      </c>
      <c r="NJJ4" t="s">
        <v>10362</v>
      </c>
      <c r="NJK4" t="s">
        <v>10363</v>
      </c>
      <c r="NJL4" t="s">
        <v>10364</v>
      </c>
      <c r="NJM4" t="s">
        <v>10365</v>
      </c>
      <c r="NJN4" t="s">
        <v>10366</v>
      </c>
      <c r="NJO4" t="s">
        <v>10367</v>
      </c>
      <c r="NJP4" t="s">
        <v>10368</v>
      </c>
      <c r="NJQ4" t="s">
        <v>10369</v>
      </c>
      <c r="NJR4" t="s">
        <v>10370</v>
      </c>
      <c r="NJS4" t="s">
        <v>10371</v>
      </c>
      <c r="NJT4" t="s">
        <v>10372</v>
      </c>
      <c r="NJU4" t="s">
        <v>10373</v>
      </c>
      <c r="NJV4" t="s">
        <v>10374</v>
      </c>
      <c r="NJW4" t="s">
        <v>10375</v>
      </c>
      <c r="NJX4" t="s">
        <v>10376</v>
      </c>
      <c r="NJY4" t="s">
        <v>10377</v>
      </c>
      <c r="NJZ4" t="s">
        <v>10378</v>
      </c>
      <c r="NKA4" t="s">
        <v>10379</v>
      </c>
      <c r="NKB4" t="s">
        <v>10380</v>
      </c>
      <c r="NKC4" t="s">
        <v>10381</v>
      </c>
      <c r="NKD4" t="s">
        <v>10382</v>
      </c>
      <c r="NKE4" t="s">
        <v>10383</v>
      </c>
      <c r="NKF4" t="s">
        <v>10384</v>
      </c>
      <c r="NKG4" t="s">
        <v>10385</v>
      </c>
      <c r="NKH4" t="s">
        <v>10386</v>
      </c>
      <c r="NKI4" t="s">
        <v>10387</v>
      </c>
      <c r="NKJ4" t="s">
        <v>10388</v>
      </c>
      <c r="NKK4" t="s">
        <v>10389</v>
      </c>
      <c r="NKL4" t="s">
        <v>10390</v>
      </c>
      <c r="NKM4" t="s">
        <v>10391</v>
      </c>
      <c r="NKN4" t="s">
        <v>10392</v>
      </c>
      <c r="NKO4" t="s">
        <v>10393</v>
      </c>
      <c r="NKP4" t="s">
        <v>10394</v>
      </c>
      <c r="NKQ4" t="s">
        <v>10395</v>
      </c>
      <c r="NKR4" t="s">
        <v>10396</v>
      </c>
      <c r="NKS4" t="s">
        <v>10397</v>
      </c>
      <c r="NKT4" t="s">
        <v>10398</v>
      </c>
      <c r="NKU4" t="s">
        <v>10399</v>
      </c>
      <c r="NKV4" t="s">
        <v>10400</v>
      </c>
      <c r="NKW4" t="s">
        <v>10401</v>
      </c>
      <c r="NKX4" t="s">
        <v>10402</v>
      </c>
      <c r="NKY4" t="s">
        <v>10403</v>
      </c>
      <c r="NKZ4" t="s">
        <v>10404</v>
      </c>
      <c r="NLA4" t="s">
        <v>10405</v>
      </c>
      <c r="NLB4" t="s">
        <v>10406</v>
      </c>
      <c r="NLC4" t="s">
        <v>10407</v>
      </c>
      <c r="NLD4" t="s">
        <v>10408</v>
      </c>
      <c r="NLE4" t="s">
        <v>10409</v>
      </c>
      <c r="NLF4" t="s">
        <v>10410</v>
      </c>
      <c r="NLG4" t="s">
        <v>10411</v>
      </c>
      <c r="NLH4" t="s">
        <v>10412</v>
      </c>
      <c r="NLI4" t="s">
        <v>10413</v>
      </c>
      <c r="NLJ4" t="s">
        <v>10414</v>
      </c>
      <c r="NLK4" t="s">
        <v>10415</v>
      </c>
      <c r="NLL4" t="s">
        <v>10416</v>
      </c>
      <c r="NLM4" t="s">
        <v>10417</v>
      </c>
      <c r="NLN4" t="s">
        <v>10418</v>
      </c>
      <c r="NLO4" t="s">
        <v>10419</v>
      </c>
      <c r="NLP4" t="s">
        <v>10420</v>
      </c>
      <c r="NLQ4" t="s">
        <v>10421</v>
      </c>
      <c r="NLR4" t="s">
        <v>10422</v>
      </c>
      <c r="NLS4" t="s">
        <v>10423</v>
      </c>
      <c r="NLT4" t="s">
        <v>10424</v>
      </c>
      <c r="NLU4" t="s">
        <v>10425</v>
      </c>
      <c r="NLV4" t="s">
        <v>10426</v>
      </c>
      <c r="NLW4" t="s">
        <v>10427</v>
      </c>
      <c r="NLX4" t="s">
        <v>10428</v>
      </c>
      <c r="NLY4" t="s">
        <v>10429</v>
      </c>
      <c r="NLZ4" t="s">
        <v>10430</v>
      </c>
      <c r="NMA4" t="s">
        <v>10431</v>
      </c>
      <c r="NMB4" t="s">
        <v>10432</v>
      </c>
      <c r="NMC4" t="s">
        <v>10433</v>
      </c>
      <c r="NMD4" t="s">
        <v>10434</v>
      </c>
      <c r="NME4" t="s">
        <v>10435</v>
      </c>
      <c r="NMF4" t="s">
        <v>10436</v>
      </c>
      <c r="NMG4" t="s">
        <v>10437</v>
      </c>
      <c r="NMH4" t="s">
        <v>10438</v>
      </c>
      <c r="NMI4" t="s">
        <v>10439</v>
      </c>
      <c r="NMJ4" t="s">
        <v>10440</v>
      </c>
      <c r="NMK4" t="s">
        <v>10441</v>
      </c>
      <c r="NML4" t="s">
        <v>10442</v>
      </c>
      <c r="NMM4" t="s">
        <v>10443</v>
      </c>
      <c r="NMN4" t="s">
        <v>10444</v>
      </c>
      <c r="NMO4" t="s">
        <v>10445</v>
      </c>
      <c r="NMP4" t="s">
        <v>10446</v>
      </c>
      <c r="NMQ4" t="s">
        <v>10447</v>
      </c>
      <c r="NMR4" t="s">
        <v>10448</v>
      </c>
      <c r="NMS4" t="s">
        <v>10449</v>
      </c>
      <c r="NMT4" t="s">
        <v>10450</v>
      </c>
      <c r="NMU4" t="s">
        <v>10451</v>
      </c>
      <c r="NMV4" t="s">
        <v>10452</v>
      </c>
      <c r="NMW4" t="s">
        <v>10453</v>
      </c>
      <c r="NMX4" t="s">
        <v>10454</v>
      </c>
      <c r="NMY4" t="s">
        <v>10455</v>
      </c>
      <c r="NMZ4" t="s">
        <v>10456</v>
      </c>
      <c r="NNA4" t="s">
        <v>10457</v>
      </c>
      <c r="NNB4" t="s">
        <v>10458</v>
      </c>
      <c r="NNC4" t="s">
        <v>10459</v>
      </c>
      <c r="NND4" t="s">
        <v>10460</v>
      </c>
      <c r="NNE4" t="s">
        <v>10461</v>
      </c>
      <c r="NNF4" t="s">
        <v>10462</v>
      </c>
      <c r="NNG4" t="s">
        <v>10463</v>
      </c>
      <c r="NNH4" t="s">
        <v>10464</v>
      </c>
      <c r="NNI4" t="s">
        <v>10465</v>
      </c>
      <c r="NNJ4" t="s">
        <v>10466</v>
      </c>
      <c r="NNK4" t="s">
        <v>10467</v>
      </c>
      <c r="NNL4" t="s">
        <v>10468</v>
      </c>
      <c r="NNM4" t="s">
        <v>10469</v>
      </c>
      <c r="NNN4" t="s">
        <v>10470</v>
      </c>
      <c r="NNO4" t="s">
        <v>10471</v>
      </c>
      <c r="NNP4" t="s">
        <v>10472</v>
      </c>
      <c r="NNQ4" t="s">
        <v>10473</v>
      </c>
      <c r="NNR4" t="s">
        <v>10474</v>
      </c>
      <c r="NNS4" t="s">
        <v>10475</v>
      </c>
      <c r="NNT4" t="s">
        <v>10476</v>
      </c>
      <c r="NNU4" t="s">
        <v>10477</v>
      </c>
      <c r="NNV4" t="s">
        <v>10478</v>
      </c>
      <c r="NNW4" t="s">
        <v>10479</v>
      </c>
      <c r="NNX4" t="s">
        <v>10480</v>
      </c>
      <c r="NNY4" t="s">
        <v>10481</v>
      </c>
      <c r="NNZ4" t="s">
        <v>10482</v>
      </c>
      <c r="NOA4" t="s">
        <v>10483</v>
      </c>
      <c r="NOB4" t="s">
        <v>10484</v>
      </c>
      <c r="NOC4" t="s">
        <v>10485</v>
      </c>
      <c r="NOD4" t="s">
        <v>10486</v>
      </c>
      <c r="NOE4" t="s">
        <v>10487</v>
      </c>
      <c r="NOF4" t="s">
        <v>10488</v>
      </c>
      <c r="NOG4" t="s">
        <v>10489</v>
      </c>
      <c r="NOH4" t="s">
        <v>10490</v>
      </c>
      <c r="NOI4" t="s">
        <v>10491</v>
      </c>
      <c r="NOJ4" t="s">
        <v>10492</v>
      </c>
      <c r="NOK4" t="s">
        <v>10493</v>
      </c>
      <c r="NOL4" t="s">
        <v>10494</v>
      </c>
      <c r="NOM4" t="s">
        <v>10495</v>
      </c>
      <c r="NON4" t="s">
        <v>10496</v>
      </c>
      <c r="NOO4" t="s">
        <v>10497</v>
      </c>
      <c r="NOP4" t="s">
        <v>10498</v>
      </c>
      <c r="NOQ4" t="s">
        <v>10499</v>
      </c>
      <c r="NOR4" t="s">
        <v>10500</v>
      </c>
      <c r="NOS4" t="s">
        <v>10501</v>
      </c>
      <c r="NOT4" t="s">
        <v>10502</v>
      </c>
      <c r="NOU4" t="s">
        <v>10503</v>
      </c>
      <c r="NOV4" t="s">
        <v>10504</v>
      </c>
      <c r="NOW4" t="s">
        <v>10505</v>
      </c>
      <c r="NOX4" t="s">
        <v>10506</v>
      </c>
      <c r="NOY4" t="s">
        <v>10507</v>
      </c>
      <c r="NOZ4" t="s">
        <v>10508</v>
      </c>
      <c r="NPA4" t="s">
        <v>10509</v>
      </c>
      <c r="NPB4" t="s">
        <v>10510</v>
      </c>
      <c r="NPC4" t="s">
        <v>10511</v>
      </c>
      <c r="NPD4" t="s">
        <v>10512</v>
      </c>
      <c r="NPE4" t="s">
        <v>10513</v>
      </c>
      <c r="NPF4" t="s">
        <v>10514</v>
      </c>
      <c r="NPG4" t="s">
        <v>10515</v>
      </c>
      <c r="NPH4" t="s">
        <v>10516</v>
      </c>
      <c r="NPI4" t="s">
        <v>10517</v>
      </c>
      <c r="NPJ4" t="s">
        <v>10518</v>
      </c>
      <c r="NPK4" t="s">
        <v>10519</v>
      </c>
      <c r="NPL4" t="s">
        <v>10520</v>
      </c>
      <c r="NPM4" t="s">
        <v>10521</v>
      </c>
      <c r="NPN4" t="s">
        <v>10522</v>
      </c>
      <c r="NPO4" t="s">
        <v>10523</v>
      </c>
      <c r="NPP4" t="s">
        <v>10524</v>
      </c>
      <c r="NPQ4" t="s">
        <v>10525</v>
      </c>
      <c r="NPR4" t="s">
        <v>10526</v>
      </c>
      <c r="NPS4" t="s">
        <v>10527</v>
      </c>
      <c r="NPT4" t="s">
        <v>10528</v>
      </c>
      <c r="NPU4" t="s">
        <v>10529</v>
      </c>
      <c r="NPV4" t="s">
        <v>10530</v>
      </c>
      <c r="NPW4" t="s">
        <v>10531</v>
      </c>
      <c r="NPX4" t="s">
        <v>10532</v>
      </c>
      <c r="NPY4" t="s">
        <v>10533</v>
      </c>
      <c r="NPZ4" t="s">
        <v>10534</v>
      </c>
      <c r="NQA4" t="s">
        <v>10535</v>
      </c>
      <c r="NQB4" t="s">
        <v>10536</v>
      </c>
      <c r="NQC4" t="s">
        <v>10537</v>
      </c>
      <c r="NQD4" t="s">
        <v>10538</v>
      </c>
      <c r="NQE4" t="s">
        <v>10539</v>
      </c>
      <c r="NQF4" t="s">
        <v>10540</v>
      </c>
      <c r="NQG4" t="s">
        <v>10541</v>
      </c>
      <c r="NQH4" t="s">
        <v>10542</v>
      </c>
      <c r="NQI4" t="s">
        <v>10543</v>
      </c>
      <c r="NQJ4" t="s">
        <v>10544</v>
      </c>
      <c r="NQK4" t="s">
        <v>10545</v>
      </c>
      <c r="NQL4" t="s">
        <v>10546</v>
      </c>
      <c r="NQM4" t="s">
        <v>10547</v>
      </c>
      <c r="NQN4" t="s">
        <v>10548</v>
      </c>
      <c r="NQO4" t="s">
        <v>10549</v>
      </c>
      <c r="NQP4" t="s">
        <v>10550</v>
      </c>
      <c r="NQQ4" t="s">
        <v>10551</v>
      </c>
      <c r="NQR4" t="s">
        <v>10552</v>
      </c>
      <c r="NQS4" t="s">
        <v>10553</v>
      </c>
      <c r="NQT4" t="s">
        <v>10554</v>
      </c>
      <c r="NQU4" t="s">
        <v>10555</v>
      </c>
      <c r="NQV4" t="s">
        <v>10556</v>
      </c>
      <c r="NQW4" t="s">
        <v>10557</v>
      </c>
      <c r="NQX4" t="s">
        <v>10558</v>
      </c>
      <c r="NQY4" t="s">
        <v>10559</v>
      </c>
      <c r="NQZ4" t="s">
        <v>10560</v>
      </c>
      <c r="NRA4" t="s">
        <v>10561</v>
      </c>
      <c r="NRB4" t="s">
        <v>10562</v>
      </c>
      <c r="NRC4" t="s">
        <v>10563</v>
      </c>
      <c r="NRD4" t="s">
        <v>10564</v>
      </c>
      <c r="NRE4" t="s">
        <v>10565</v>
      </c>
      <c r="NRF4" t="s">
        <v>10566</v>
      </c>
      <c r="NRG4" t="s">
        <v>10567</v>
      </c>
      <c r="NRH4" t="s">
        <v>10568</v>
      </c>
      <c r="NRI4" t="s">
        <v>10569</v>
      </c>
      <c r="NRJ4" t="s">
        <v>10570</v>
      </c>
      <c r="NRK4" t="s">
        <v>10571</v>
      </c>
      <c r="NRL4" t="s">
        <v>10572</v>
      </c>
      <c r="NRM4" t="s">
        <v>10573</v>
      </c>
      <c r="NRN4" t="s">
        <v>10574</v>
      </c>
      <c r="NRO4" t="s">
        <v>10575</v>
      </c>
      <c r="NRP4" t="s">
        <v>10576</v>
      </c>
      <c r="NRQ4" t="s">
        <v>10577</v>
      </c>
      <c r="NRR4" t="s">
        <v>10578</v>
      </c>
      <c r="NRS4" t="s">
        <v>10579</v>
      </c>
      <c r="NRT4" t="s">
        <v>10580</v>
      </c>
      <c r="NRU4" t="s">
        <v>10581</v>
      </c>
      <c r="NRV4" t="s">
        <v>10582</v>
      </c>
      <c r="NRW4" t="s">
        <v>10583</v>
      </c>
      <c r="NRX4" t="s">
        <v>10584</v>
      </c>
      <c r="NRY4" t="s">
        <v>10585</v>
      </c>
      <c r="NRZ4" t="s">
        <v>10586</v>
      </c>
      <c r="NSA4" t="s">
        <v>10587</v>
      </c>
      <c r="NSB4" t="s">
        <v>10588</v>
      </c>
      <c r="NSC4" t="s">
        <v>10589</v>
      </c>
      <c r="NSD4" t="s">
        <v>10590</v>
      </c>
      <c r="NSE4" t="s">
        <v>10591</v>
      </c>
      <c r="NSF4" t="s">
        <v>10592</v>
      </c>
      <c r="NSG4" t="s">
        <v>10593</v>
      </c>
      <c r="NSH4" t="s">
        <v>10594</v>
      </c>
      <c r="NSI4" t="s">
        <v>10595</v>
      </c>
      <c r="NSJ4" t="s">
        <v>10596</v>
      </c>
      <c r="NSK4" t="s">
        <v>10597</v>
      </c>
      <c r="NSL4" t="s">
        <v>10598</v>
      </c>
      <c r="NSM4" t="s">
        <v>10599</v>
      </c>
      <c r="NSN4" t="s">
        <v>10600</v>
      </c>
      <c r="NSO4" t="s">
        <v>10601</v>
      </c>
      <c r="NSP4" t="s">
        <v>10602</v>
      </c>
      <c r="NSQ4" t="s">
        <v>10603</v>
      </c>
      <c r="NSR4" t="s">
        <v>10604</v>
      </c>
      <c r="NSS4" t="s">
        <v>10605</v>
      </c>
      <c r="NST4" t="s">
        <v>10606</v>
      </c>
      <c r="NSU4" t="s">
        <v>10607</v>
      </c>
      <c r="NSV4" t="s">
        <v>10608</v>
      </c>
      <c r="NSW4" t="s">
        <v>10609</v>
      </c>
      <c r="NSX4" t="s">
        <v>10610</v>
      </c>
      <c r="NSY4" t="s">
        <v>10611</v>
      </c>
      <c r="NSZ4" t="s">
        <v>10612</v>
      </c>
      <c r="NTA4" t="s">
        <v>10613</v>
      </c>
      <c r="NTB4" t="s">
        <v>10614</v>
      </c>
      <c r="NTC4" t="s">
        <v>10615</v>
      </c>
      <c r="NTD4" t="s">
        <v>10616</v>
      </c>
      <c r="NTE4" t="s">
        <v>10617</v>
      </c>
      <c r="NTF4" t="s">
        <v>10618</v>
      </c>
      <c r="NTG4" t="s">
        <v>10619</v>
      </c>
      <c r="NTH4" t="s">
        <v>10620</v>
      </c>
      <c r="NTI4" t="s">
        <v>10621</v>
      </c>
      <c r="NTJ4" t="s">
        <v>10622</v>
      </c>
      <c r="NTK4" t="s">
        <v>10623</v>
      </c>
      <c r="NTL4" t="s">
        <v>10624</v>
      </c>
      <c r="NTM4" t="s">
        <v>10625</v>
      </c>
      <c r="NTN4" t="s">
        <v>10626</v>
      </c>
      <c r="NTO4" t="s">
        <v>10627</v>
      </c>
      <c r="NTP4" t="s">
        <v>10628</v>
      </c>
      <c r="NTQ4" t="s">
        <v>10629</v>
      </c>
      <c r="NTR4" t="s">
        <v>10630</v>
      </c>
      <c r="NTS4" t="s">
        <v>10631</v>
      </c>
      <c r="NTT4" t="s">
        <v>10632</v>
      </c>
      <c r="NTU4" t="s">
        <v>10633</v>
      </c>
      <c r="NTV4" t="s">
        <v>10634</v>
      </c>
      <c r="NTW4" t="s">
        <v>10635</v>
      </c>
      <c r="NTX4" t="s">
        <v>10636</v>
      </c>
      <c r="NTY4" t="s">
        <v>10637</v>
      </c>
      <c r="NTZ4" t="s">
        <v>10638</v>
      </c>
      <c r="NUA4" t="s">
        <v>10639</v>
      </c>
      <c r="NUB4" t="s">
        <v>10640</v>
      </c>
      <c r="NUC4" t="s">
        <v>10641</v>
      </c>
      <c r="NUD4" t="s">
        <v>10642</v>
      </c>
      <c r="NUE4" t="s">
        <v>10643</v>
      </c>
      <c r="NUF4" t="s">
        <v>10644</v>
      </c>
      <c r="NUG4" t="s">
        <v>10645</v>
      </c>
      <c r="NUH4" t="s">
        <v>10646</v>
      </c>
      <c r="NUI4" t="s">
        <v>10647</v>
      </c>
      <c r="NUJ4" t="s">
        <v>10648</v>
      </c>
      <c r="NUK4" t="s">
        <v>10649</v>
      </c>
      <c r="NUL4" t="s">
        <v>10650</v>
      </c>
      <c r="NUM4" t="s">
        <v>10651</v>
      </c>
      <c r="NUN4" t="s">
        <v>10652</v>
      </c>
      <c r="NUO4" t="s">
        <v>10653</v>
      </c>
      <c r="NUP4" t="s">
        <v>10654</v>
      </c>
      <c r="NUQ4" t="s">
        <v>10655</v>
      </c>
      <c r="NUR4" t="s">
        <v>10656</v>
      </c>
      <c r="NUS4" t="s">
        <v>10657</v>
      </c>
      <c r="NUT4" t="s">
        <v>10658</v>
      </c>
      <c r="NUU4" t="s">
        <v>10659</v>
      </c>
      <c r="NUV4" t="s">
        <v>10660</v>
      </c>
      <c r="NUW4" t="s">
        <v>10661</v>
      </c>
      <c r="NUX4" t="s">
        <v>10662</v>
      </c>
      <c r="NUY4" t="s">
        <v>10663</v>
      </c>
      <c r="NUZ4" t="s">
        <v>10664</v>
      </c>
      <c r="NVA4" t="s">
        <v>10665</v>
      </c>
      <c r="NVB4" t="s">
        <v>10666</v>
      </c>
      <c r="NVC4" t="s">
        <v>10667</v>
      </c>
      <c r="NVD4" t="s">
        <v>10668</v>
      </c>
      <c r="NVE4" t="s">
        <v>10669</v>
      </c>
      <c r="NVF4" t="s">
        <v>10670</v>
      </c>
      <c r="NVG4" t="s">
        <v>10671</v>
      </c>
      <c r="NVH4" t="s">
        <v>10672</v>
      </c>
      <c r="NVI4" t="s">
        <v>10673</v>
      </c>
      <c r="NVJ4" t="s">
        <v>10674</v>
      </c>
      <c r="NVK4" t="s">
        <v>10675</v>
      </c>
      <c r="NVL4" t="s">
        <v>10676</v>
      </c>
      <c r="NVM4" t="s">
        <v>10677</v>
      </c>
      <c r="NVN4" t="s">
        <v>10678</v>
      </c>
      <c r="NVO4" t="s">
        <v>10679</v>
      </c>
      <c r="NVP4" t="s">
        <v>10680</v>
      </c>
      <c r="NVQ4" t="s">
        <v>10681</v>
      </c>
      <c r="NVR4" t="s">
        <v>10682</v>
      </c>
      <c r="NVS4" t="s">
        <v>10683</v>
      </c>
      <c r="NVT4" t="s">
        <v>10684</v>
      </c>
      <c r="NVU4" t="s">
        <v>10685</v>
      </c>
      <c r="NVV4" t="s">
        <v>10686</v>
      </c>
      <c r="NVW4" t="s">
        <v>10687</v>
      </c>
      <c r="NVX4" t="s">
        <v>10688</v>
      </c>
      <c r="NVY4" t="s">
        <v>10689</v>
      </c>
      <c r="NVZ4" t="s">
        <v>10690</v>
      </c>
      <c r="NWA4" t="s">
        <v>10691</v>
      </c>
      <c r="NWB4" t="s">
        <v>10692</v>
      </c>
      <c r="NWC4" t="s">
        <v>10693</v>
      </c>
      <c r="NWD4" t="s">
        <v>10694</v>
      </c>
      <c r="NWE4" t="s">
        <v>10695</v>
      </c>
      <c r="NWF4" t="s">
        <v>10696</v>
      </c>
      <c r="NWG4" t="s">
        <v>10697</v>
      </c>
      <c r="NWH4" t="s">
        <v>10698</v>
      </c>
      <c r="NWI4" t="s">
        <v>10699</v>
      </c>
      <c r="NWJ4" t="s">
        <v>10700</v>
      </c>
      <c r="NWK4" t="s">
        <v>10701</v>
      </c>
      <c r="NWL4" t="s">
        <v>10702</v>
      </c>
      <c r="NWM4" t="s">
        <v>10703</v>
      </c>
      <c r="NWN4" t="s">
        <v>10704</v>
      </c>
      <c r="NWO4" t="s">
        <v>10705</v>
      </c>
      <c r="NWP4" t="s">
        <v>10706</v>
      </c>
      <c r="NWQ4" t="s">
        <v>10707</v>
      </c>
      <c r="NWR4" t="s">
        <v>10708</v>
      </c>
      <c r="NWS4" t="s">
        <v>10709</v>
      </c>
      <c r="NWT4" t="s">
        <v>10710</v>
      </c>
      <c r="NWU4" t="s">
        <v>10711</v>
      </c>
      <c r="NWV4" t="s">
        <v>10712</v>
      </c>
      <c r="NWW4" t="s">
        <v>10713</v>
      </c>
      <c r="NWX4" t="s">
        <v>10714</v>
      </c>
      <c r="NWY4" t="s">
        <v>10715</v>
      </c>
      <c r="NWZ4" t="s">
        <v>10716</v>
      </c>
      <c r="NXA4" t="s">
        <v>10717</v>
      </c>
      <c r="NXB4" t="s">
        <v>10718</v>
      </c>
      <c r="NXC4" t="s">
        <v>10719</v>
      </c>
      <c r="NXD4" t="s">
        <v>10720</v>
      </c>
      <c r="NXE4" t="s">
        <v>10721</v>
      </c>
      <c r="NXF4" t="s">
        <v>10722</v>
      </c>
      <c r="NXG4" t="s">
        <v>10723</v>
      </c>
      <c r="NXH4" t="s">
        <v>10724</v>
      </c>
      <c r="NXI4" t="s">
        <v>10725</v>
      </c>
      <c r="NXJ4" t="s">
        <v>10726</v>
      </c>
      <c r="NXK4" t="s">
        <v>10727</v>
      </c>
      <c r="NXL4" t="s">
        <v>10728</v>
      </c>
      <c r="NXM4" t="s">
        <v>10729</v>
      </c>
      <c r="NXN4" t="s">
        <v>10730</v>
      </c>
      <c r="NXO4" t="s">
        <v>10731</v>
      </c>
      <c r="NXP4" t="s">
        <v>10732</v>
      </c>
      <c r="NXQ4" t="s">
        <v>10733</v>
      </c>
      <c r="NXR4" t="s">
        <v>10734</v>
      </c>
      <c r="NXS4" t="s">
        <v>10735</v>
      </c>
      <c r="NXT4" t="s">
        <v>10736</v>
      </c>
      <c r="NXU4" t="s">
        <v>10737</v>
      </c>
      <c r="NXV4" t="s">
        <v>10738</v>
      </c>
      <c r="NXW4" t="s">
        <v>10739</v>
      </c>
      <c r="NXX4" t="s">
        <v>10740</v>
      </c>
      <c r="NXY4" t="s">
        <v>10741</v>
      </c>
      <c r="NXZ4" t="s">
        <v>10742</v>
      </c>
      <c r="NYA4" t="s">
        <v>10743</v>
      </c>
      <c r="NYB4" t="s">
        <v>10744</v>
      </c>
      <c r="NYC4" t="s">
        <v>10745</v>
      </c>
      <c r="NYD4" t="s">
        <v>10746</v>
      </c>
      <c r="NYE4" t="s">
        <v>10747</v>
      </c>
      <c r="NYF4" t="s">
        <v>10748</v>
      </c>
      <c r="NYG4" t="s">
        <v>10749</v>
      </c>
      <c r="NYH4" t="s">
        <v>10750</v>
      </c>
      <c r="NYI4" t="s">
        <v>10751</v>
      </c>
      <c r="NYJ4" t="s">
        <v>10752</v>
      </c>
      <c r="NYK4" t="s">
        <v>10753</v>
      </c>
      <c r="NYL4" t="s">
        <v>10754</v>
      </c>
      <c r="NYM4" t="s">
        <v>10755</v>
      </c>
      <c r="NYN4" t="s">
        <v>10756</v>
      </c>
      <c r="NYO4" t="s">
        <v>10757</v>
      </c>
      <c r="NYP4" t="s">
        <v>10758</v>
      </c>
      <c r="NYQ4" t="s">
        <v>10759</v>
      </c>
      <c r="NYR4" t="s">
        <v>10760</v>
      </c>
      <c r="NYS4" t="s">
        <v>10761</v>
      </c>
      <c r="NYT4" t="s">
        <v>10762</v>
      </c>
      <c r="NYU4" t="s">
        <v>10763</v>
      </c>
      <c r="NYV4" t="s">
        <v>10764</v>
      </c>
      <c r="NYW4" t="s">
        <v>10765</v>
      </c>
      <c r="NYX4" t="s">
        <v>10766</v>
      </c>
      <c r="NYY4" t="s">
        <v>10767</v>
      </c>
      <c r="NYZ4" t="s">
        <v>10768</v>
      </c>
      <c r="NZA4" t="s">
        <v>10769</v>
      </c>
      <c r="NZB4" t="s">
        <v>10770</v>
      </c>
      <c r="NZC4" t="s">
        <v>10771</v>
      </c>
      <c r="NZD4" t="s">
        <v>10772</v>
      </c>
      <c r="NZE4" t="s">
        <v>10773</v>
      </c>
      <c r="NZF4" t="s">
        <v>10774</v>
      </c>
      <c r="NZG4" t="s">
        <v>10775</v>
      </c>
      <c r="NZH4" t="s">
        <v>10776</v>
      </c>
      <c r="NZI4" t="s">
        <v>10777</v>
      </c>
      <c r="NZJ4" t="s">
        <v>10778</v>
      </c>
      <c r="NZK4" t="s">
        <v>10779</v>
      </c>
      <c r="NZL4" t="s">
        <v>10780</v>
      </c>
      <c r="NZM4" t="s">
        <v>10781</v>
      </c>
      <c r="NZN4" t="s">
        <v>10782</v>
      </c>
      <c r="NZO4" t="s">
        <v>10783</v>
      </c>
      <c r="NZP4" t="s">
        <v>10784</v>
      </c>
      <c r="NZQ4" t="s">
        <v>10785</v>
      </c>
      <c r="NZR4" t="s">
        <v>10786</v>
      </c>
      <c r="NZS4" t="s">
        <v>10787</v>
      </c>
      <c r="NZT4" t="s">
        <v>10788</v>
      </c>
      <c r="NZU4" t="s">
        <v>10789</v>
      </c>
      <c r="NZV4" t="s">
        <v>10790</v>
      </c>
      <c r="NZW4" t="s">
        <v>10791</v>
      </c>
      <c r="NZX4" t="s">
        <v>10792</v>
      </c>
      <c r="NZY4" t="s">
        <v>10793</v>
      </c>
      <c r="NZZ4" t="s">
        <v>10794</v>
      </c>
      <c r="OAA4" t="s">
        <v>10795</v>
      </c>
      <c r="OAB4" t="s">
        <v>10796</v>
      </c>
      <c r="OAC4" t="s">
        <v>10797</v>
      </c>
      <c r="OAD4" t="s">
        <v>10798</v>
      </c>
      <c r="OAE4" t="s">
        <v>10799</v>
      </c>
      <c r="OAF4" t="s">
        <v>10800</v>
      </c>
      <c r="OAG4" t="s">
        <v>10801</v>
      </c>
      <c r="OAH4" t="s">
        <v>10802</v>
      </c>
      <c r="OAI4" t="s">
        <v>10803</v>
      </c>
      <c r="OAJ4" t="s">
        <v>10804</v>
      </c>
      <c r="OAK4" t="s">
        <v>10805</v>
      </c>
      <c r="OAL4" t="s">
        <v>10806</v>
      </c>
      <c r="OAM4" t="s">
        <v>10807</v>
      </c>
      <c r="OAN4" t="s">
        <v>10808</v>
      </c>
      <c r="OAO4" t="s">
        <v>10809</v>
      </c>
      <c r="OAP4" t="s">
        <v>10810</v>
      </c>
      <c r="OAQ4" t="s">
        <v>10811</v>
      </c>
      <c r="OAR4" t="s">
        <v>10812</v>
      </c>
      <c r="OAS4" t="s">
        <v>10813</v>
      </c>
      <c r="OAT4" t="s">
        <v>10814</v>
      </c>
      <c r="OAU4" t="s">
        <v>10815</v>
      </c>
      <c r="OAV4" t="s">
        <v>10816</v>
      </c>
      <c r="OAW4" t="s">
        <v>10817</v>
      </c>
      <c r="OAX4" t="s">
        <v>10818</v>
      </c>
      <c r="OAY4" t="s">
        <v>10819</v>
      </c>
      <c r="OAZ4" t="s">
        <v>10820</v>
      </c>
      <c r="OBA4" t="s">
        <v>10821</v>
      </c>
      <c r="OBB4" t="s">
        <v>10822</v>
      </c>
      <c r="OBC4" t="s">
        <v>10823</v>
      </c>
      <c r="OBD4" t="s">
        <v>10824</v>
      </c>
      <c r="OBE4" t="s">
        <v>10825</v>
      </c>
      <c r="OBF4" t="s">
        <v>10826</v>
      </c>
      <c r="OBG4" t="s">
        <v>10827</v>
      </c>
      <c r="OBH4" t="s">
        <v>10828</v>
      </c>
      <c r="OBI4" t="s">
        <v>10829</v>
      </c>
      <c r="OBJ4" t="s">
        <v>10830</v>
      </c>
      <c r="OBK4" t="s">
        <v>10831</v>
      </c>
      <c r="OBL4" t="s">
        <v>10832</v>
      </c>
      <c r="OBM4" t="s">
        <v>10833</v>
      </c>
      <c r="OBN4" t="s">
        <v>10834</v>
      </c>
      <c r="OBO4" t="s">
        <v>10835</v>
      </c>
      <c r="OBP4" t="s">
        <v>10836</v>
      </c>
      <c r="OBQ4" t="s">
        <v>10837</v>
      </c>
      <c r="OBR4" t="s">
        <v>10838</v>
      </c>
      <c r="OBS4" t="s">
        <v>10839</v>
      </c>
      <c r="OBT4" t="s">
        <v>10840</v>
      </c>
      <c r="OBU4" t="s">
        <v>10841</v>
      </c>
      <c r="OBV4" t="s">
        <v>10842</v>
      </c>
      <c r="OBW4" t="s">
        <v>10843</v>
      </c>
      <c r="OBX4" t="s">
        <v>10844</v>
      </c>
      <c r="OBY4" t="s">
        <v>10845</v>
      </c>
      <c r="OBZ4" t="s">
        <v>10846</v>
      </c>
      <c r="OCA4" t="s">
        <v>10847</v>
      </c>
      <c r="OCB4" t="s">
        <v>10848</v>
      </c>
      <c r="OCC4" t="s">
        <v>10849</v>
      </c>
      <c r="OCD4" t="s">
        <v>10850</v>
      </c>
      <c r="OCE4" t="s">
        <v>10851</v>
      </c>
      <c r="OCF4" t="s">
        <v>10852</v>
      </c>
      <c r="OCG4" t="s">
        <v>10853</v>
      </c>
      <c r="OCH4" t="s">
        <v>10854</v>
      </c>
      <c r="OCI4" t="s">
        <v>10855</v>
      </c>
      <c r="OCJ4" t="s">
        <v>10856</v>
      </c>
      <c r="OCK4" t="s">
        <v>10857</v>
      </c>
      <c r="OCL4" t="s">
        <v>10858</v>
      </c>
      <c r="OCM4" t="s">
        <v>10859</v>
      </c>
      <c r="OCN4" t="s">
        <v>10860</v>
      </c>
      <c r="OCO4" t="s">
        <v>10861</v>
      </c>
      <c r="OCP4" t="s">
        <v>10862</v>
      </c>
      <c r="OCQ4" t="s">
        <v>10863</v>
      </c>
      <c r="OCR4" t="s">
        <v>10864</v>
      </c>
      <c r="OCS4" t="s">
        <v>10865</v>
      </c>
      <c r="OCT4" t="s">
        <v>10866</v>
      </c>
      <c r="OCU4" t="s">
        <v>10867</v>
      </c>
      <c r="OCV4" t="s">
        <v>10868</v>
      </c>
      <c r="OCW4" t="s">
        <v>10869</v>
      </c>
      <c r="OCX4" t="s">
        <v>10870</v>
      </c>
      <c r="OCY4" t="s">
        <v>10871</v>
      </c>
      <c r="OCZ4" t="s">
        <v>10872</v>
      </c>
      <c r="ODA4" t="s">
        <v>10873</v>
      </c>
      <c r="ODB4" t="s">
        <v>10874</v>
      </c>
      <c r="ODC4" t="s">
        <v>10875</v>
      </c>
      <c r="ODD4" t="s">
        <v>10876</v>
      </c>
      <c r="ODE4" t="s">
        <v>10877</v>
      </c>
      <c r="ODF4" t="s">
        <v>10878</v>
      </c>
      <c r="ODG4" t="s">
        <v>10879</v>
      </c>
      <c r="ODH4" t="s">
        <v>10880</v>
      </c>
      <c r="ODI4" t="s">
        <v>10881</v>
      </c>
      <c r="ODJ4" t="s">
        <v>10882</v>
      </c>
      <c r="ODK4" t="s">
        <v>10883</v>
      </c>
      <c r="ODL4" t="s">
        <v>10884</v>
      </c>
      <c r="ODM4" t="s">
        <v>10885</v>
      </c>
      <c r="ODN4" t="s">
        <v>10886</v>
      </c>
      <c r="ODO4" t="s">
        <v>10887</v>
      </c>
      <c r="ODP4" t="s">
        <v>10888</v>
      </c>
      <c r="ODQ4" t="s">
        <v>10889</v>
      </c>
      <c r="ODR4" t="s">
        <v>10890</v>
      </c>
      <c r="ODS4" t="s">
        <v>10891</v>
      </c>
      <c r="ODT4" t="s">
        <v>10892</v>
      </c>
      <c r="ODU4" t="s">
        <v>10893</v>
      </c>
      <c r="ODV4" t="s">
        <v>10894</v>
      </c>
      <c r="ODW4" t="s">
        <v>10895</v>
      </c>
      <c r="ODX4" t="s">
        <v>10896</v>
      </c>
      <c r="ODY4" t="s">
        <v>10897</v>
      </c>
      <c r="ODZ4" t="s">
        <v>10898</v>
      </c>
      <c r="OEA4" t="s">
        <v>10899</v>
      </c>
      <c r="OEB4" t="s">
        <v>10900</v>
      </c>
      <c r="OEC4" t="s">
        <v>10901</v>
      </c>
      <c r="OED4" t="s">
        <v>10902</v>
      </c>
      <c r="OEE4" t="s">
        <v>10903</v>
      </c>
      <c r="OEF4" t="s">
        <v>10904</v>
      </c>
      <c r="OEG4" t="s">
        <v>10905</v>
      </c>
      <c r="OEH4" t="s">
        <v>10906</v>
      </c>
      <c r="OEI4" t="s">
        <v>10907</v>
      </c>
      <c r="OEJ4" t="s">
        <v>10908</v>
      </c>
      <c r="OEK4" t="s">
        <v>10909</v>
      </c>
      <c r="OEL4" t="s">
        <v>10910</v>
      </c>
      <c r="OEM4" t="s">
        <v>10911</v>
      </c>
      <c r="OEN4" t="s">
        <v>10912</v>
      </c>
      <c r="OEO4" t="s">
        <v>10913</v>
      </c>
      <c r="OEP4" t="s">
        <v>10914</v>
      </c>
      <c r="OEQ4" t="s">
        <v>10915</v>
      </c>
      <c r="OER4" t="s">
        <v>10916</v>
      </c>
      <c r="OES4" t="s">
        <v>10917</v>
      </c>
      <c r="OET4" t="s">
        <v>10918</v>
      </c>
      <c r="OEU4" t="s">
        <v>10919</v>
      </c>
      <c r="OEV4" t="s">
        <v>10920</v>
      </c>
      <c r="OEW4" t="s">
        <v>10921</v>
      </c>
      <c r="OEX4" t="s">
        <v>10922</v>
      </c>
      <c r="OEY4" t="s">
        <v>10923</v>
      </c>
      <c r="OEZ4" t="s">
        <v>10924</v>
      </c>
      <c r="OFA4" t="s">
        <v>10925</v>
      </c>
      <c r="OFB4" t="s">
        <v>10926</v>
      </c>
      <c r="OFC4" t="s">
        <v>10927</v>
      </c>
      <c r="OFD4" t="s">
        <v>10928</v>
      </c>
      <c r="OFE4" t="s">
        <v>10929</v>
      </c>
      <c r="OFF4" t="s">
        <v>10930</v>
      </c>
      <c r="OFG4" t="s">
        <v>10931</v>
      </c>
      <c r="OFH4" t="s">
        <v>10932</v>
      </c>
      <c r="OFI4" t="s">
        <v>10933</v>
      </c>
      <c r="OFJ4" t="s">
        <v>10934</v>
      </c>
      <c r="OFK4" t="s">
        <v>10935</v>
      </c>
      <c r="OFL4" t="s">
        <v>10936</v>
      </c>
      <c r="OFM4" t="s">
        <v>10937</v>
      </c>
      <c r="OFN4" t="s">
        <v>10938</v>
      </c>
      <c r="OFO4" t="s">
        <v>10939</v>
      </c>
      <c r="OFP4" t="s">
        <v>10940</v>
      </c>
      <c r="OFQ4" t="s">
        <v>10941</v>
      </c>
      <c r="OFR4" t="s">
        <v>10942</v>
      </c>
      <c r="OFS4" t="s">
        <v>10943</v>
      </c>
      <c r="OFT4" t="s">
        <v>10944</v>
      </c>
      <c r="OFU4" t="s">
        <v>10945</v>
      </c>
      <c r="OFV4" t="s">
        <v>10946</v>
      </c>
      <c r="OFW4" t="s">
        <v>10947</v>
      </c>
      <c r="OFX4" t="s">
        <v>10948</v>
      </c>
      <c r="OFY4" t="s">
        <v>10949</v>
      </c>
      <c r="OFZ4" t="s">
        <v>10950</v>
      </c>
      <c r="OGA4" t="s">
        <v>10951</v>
      </c>
      <c r="OGB4" t="s">
        <v>10952</v>
      </c>
      <c r="OGC4" t="s">
        <v>10953</v>
      </c>
      <c r="OGD4" t="s">
        <v>10954</v>
      </c>
      <c r="OGE4" t="s">
        <v>10955</v>
      </c>
      <c r="OGF4" t="s">
        <v>10956</v>
      </c>
      <c r="OGG4" t="s">
        <v>10957</v>
      </c>
      <c r="OGH4" t="s">
        <v>10958</v>
      </c>
      <c r="OGI4" t="s">
        <v>10959</v>
      </c>
      <c r="OGJ4" t="s">
        <v>10960</v>
      </c>
      <c r="OGK4" t="s">
        <v>10961</v>
      </c>
      <c r="OGL4" t="s">
        <v>10962</v>
      </c>
      <c r="OGM4" t="s">
        <v>10963</v>
      </c>
      <c r="OGN4" t="s">
        <v>10964</v>
      </c>
      <c r="OGO4" t="s">
        <v>10965</v>
      </c>
      <c r="OGP4" t="s">
        <v>10966</v>
      </c>
      <c r="OGQ4" t="s">
        <v>10967</v>
      </c>
      <c r="OGR4" t="s">
        <v>10968</v>
      </c>
      <c r="OGS4" t="s">
        <v>10969</v>
      </c>
      <c r="OGT4" t="s">
        <v>10970</v>
      </c>
      <c r="OGU4" t="s">
        <v>10971</v>
      </c>
      <c r="OGV4" t="s">
        <v>10972</v>
      </c>
      <c r="OGW4" t="s">
        <v>10973</v>
      </c>
      <c r="OGX4" t="s">
        <v>10974</v>
      </c>
      <c r="OGY4" t="s">
        <v>10975</v>
      </c>
      <c r="OGZ4" t="s">
        <v>10976</v>
      </c>
      <c r="OHA4" t="s">
        <v>10977</v>
      </c>
      <c r="OHB4" t="s">
        <v>10978</v>
      </c>
      <c r="OHC4" t="s">
        <v>10979</v>
      </c>
      <c r="OHD4" t="s">
        <v>10980</v>
      </c>
      <c r="OHE4" t="s">
        <v>10981</v>
      </c>
      <c r="OHF4" t="s">
        <v>10982</v>
      </c>
      <c r="OHG4" t="s">
        <v>10983</v>
      </c>
      <c r="OHH4" t="s">
        <v>10984</v>
      </c>
      <c r="OHI4" t="s">
        <v>10985</v>
      </c>
      <c r="OHJ4" t="s">
        <v>10986</v>
      </c>
      <c r="OHK4" t="s">
        <v>10987</v>
      </c>
      <c r="OHL4" t="s">
        <v>10988</v>
      </c>
      <c r="OHM4" t="s">
        <v>10989</v>
      </c>
      <c r="OHN4" t="s">
        <v>10990</v>
      </c>
      <c r="OHO4" t="s">
        <v>10991</v>
      </c>
      <c r="OHP4" t="s">
        <v>10992</v>
      </c>
      <c r="OHQ4" t="s">
        <v>10993</v>
      </c>
      <c r="OHR4" t="s">
        <v>10994</v>
      </c>
      <c r="OHS4" t="s">
        <v>10995</v>
      </c>
      <c r="OHT4" t="s">
        <v>10996</v>
      </c>
      <c r="OHU4" t="s">
        <v>10997</v>
      </c>
      <c r="OHV4" t="s">
        <v>10998</v>
      </c>
      <c r="OHW4" t="s">
        <v>10999</v>
      </c>
      <c r="OHX4" t="s">
        <v>11000</v>
      </c>
      <c r="OHY4" t="s">
        <v>11001</v>
      </c>
      <c r="OHZ4" t="s">
        <v>11002</v>
      </c>
      <c r="OIA4" t="s">
        <v>11003</v>
      </c>
      <c r="OIB4" t="s">
        <v>11004</v>
      </c>
      <c r="OIC4" t="s">
        <v>11005</v>
      </c>
      <c r="OID4" t="s">
        <v>11006</v>
      </c>
      <c r="OIE4" t="s">
        <v>11007</v>
      </c>
      <c r="OIF4" t="s">
        <v>11008</v>
      </c>
      <c r="OIG4" t="s">
        <v>11009</v>
      </c>
      <c r="OIH4" t="s">
        <v>11010</v>
      </c>
      <c r="OII4" t="s">
        <v>11011</v>
      </c>
      <c r="OIJ4" t="s">
        <v>11012</v>
      </c>
      <c r="OIK4" t="s">
        <v>11013</v>
      </c>
      <c r="OIL4" t="s">
        <v>11014</v>
      </c>
      <c r="OIM4" t="s">
        <v>11015</v>
      </c>
      <c r="OIN4" t="s">
        <v>11016</v>
      </c>
      <c r="OIO4" t="s">
        <v>11017</v>
      </c>
      <c r="OIP4" t="s">
        <v>11018</v>
      </c>
      <c r="OIQ4" t="s">
        <v>11019</v>
      </c>
      <c r="OIR4" t="s">
        <v>11020</v>
      </c>
      <c r="OIS4" t="s">
        <v>11021</v>
      </c>
      <c r="OIT4" t="s">
        <v>11022</v>
      </c>
      <c r="OIU4" t="s">
        <v>11023</v>
      </c>
      <c r="OIV4" t="s">
        <v>11024</v>
      </c>
      <c r="OIW4" t="s">
        <v>11025</v>
      </c>
      <c r="OIX4" t="s">
        <v>11026</v>
      </c>
      <c r="OIY4" t="s">
        <v>11027</v>
      </c>
      <c r="OIZ4" t="s">
        <v>11028</v>
      </c>
      <c r="OJA4" t="s">
        <v>11029</v>
      </c>
      <c r="OJB4" t="s">
        <v>11030</v>
      </c>
      <c r="OJC4" t="s">
        <v>11031</v>
      </c>
      <c r="OJD4" t="s">
        <v>11032</v>
      </c>
      <c r="OJE4" t="s">
        <v>11033</v>
      </c>
      <c r="OJF4" t="s">
        <v>11034</v>
      </c>
      <c r="OJG4" t="s">
        <v>11035</v>
      </c>
      <c r="OJH4" t="s">
        <v>11036</v>
      </c>
      <c r="OJI4" t="s">
        <v>11037</v>
      </c>
      <c r="OJJ4" t="s">
        <v>11038</v>
      </c>
      <c r="OJK4" t="s">
        <v>11039</v>
      </c>
      <c r="OJL4" t="s">
        <v>11040</v>
      </c>
      <c r="OJM4" t="s">
        <v>11041</v>
      </c>
      <c r="OJN4" t="s">
        <v>11042</v>
      </c>
      <c r="OJO4" t="s">
        <v>11043</v>
      </c>
      <c r="OJP4" t="s">
        <v>11044</v>
      </c>
      <c r="OJQ4" t="s">
        <v>11045</v>
      </c>
      <c r="OJR4" t="s">
        <v>11046</v>
      </c>
      <c r="OJS4" t="s">
        <v>11047</v>
      </c>
      <c r="OJT4" t="s">
        <v>11048</v>
      </c>
      <c r="OJU4" t="s">
        <v>11049</v>
      </c>
      <c r="OJV4" t="s">
        <v>11050</v>
      </c>
      <c r="OJW4" t="s">
        <v>11051</v>
      </c>
      <c r="OJX4" t="s">
        <v>11052</v>
      </c>
      <c r="OJY4" t="s">
        <v>11053</v>
      </c>
      <c r="OJZ4" t="s">
        <v>11054</v>
      </c>
      <c r="OKA4" t="s">
        <v>11055</v>
      </c>
      <c r="OKB4" t="s">
        <v>11056</v>
      </c>
      <c r="OKC4" t="s">
        <v>11057</v>
      </c>
      <c r="OKD4" t="s">
        <v>11058</v>
      </c>
      <c r="OKE4" t="s">
        <v>11059</v>
      </c>
      <c r="OKF4" t="s">
        <v>11060</v>
      </c>
      <c r="OKG4" t="s">
        <v>11061</v>
      </c>
      <c r="OKH4" t="s">
        <v>11062</v>
      </c>
      <c r="OKI4" t="s">
        <v>11063</v>
      </c>
      <c r="OKJ4" t="s">
        <v>11064</v>
      </c>
      <c r="OKK4" t="s">
        <v>11065</v>
      </c>
      <c r="OKL4" t="s">
        <v>11066</v>
      </c>
      <c r="OKM4" t="s">
        <v>11067</v>
      </c>
      <c r="OKN4" t="s">
        <v>11068</v>
      </c>
      <c r="OKO4" t="s">
        <v>11069</v>
      </c>
      <c r="OKP4" t="s">
        <v>11070</v>
      </c>
      <c r="OKQ4" t="s">
        <v>11071</v>
      </c>
      <c r="OKR4" t="s">
        <v>11072</v>
      </c>
      <c r="OKS4" t="s">
        <v>11073</v>
      </c>
      <c r="OKT4" t="s">
        <v>11074</v>
      </c>
      <c r="OKU4" t="s">
        <v>11075</v>
      </c>
      <c r="OKV4" t="s">
        <v>11076</v>
      </c>
      <c r="OKW4" t="s">
        <v>11077</v>
      </c>
      <c r="OKX4" t="s">
        <v>11078</v>
      </c>
      <c r="OKY4" t="s">
        <v>11079</v>
      </c>
      <c r="OKZ4" t="s">
        <v>11080</v>
      </c>
      <c r="OLA4" t="s">
        <v>11081</v>
      </c>
      <c r="OLB4" t="s">
        <v>11082</v>
      </c>
      <c r="OLC4" t="s">
        <v>11083</v>
      </c>
      <c r="OLD4" t="s">
        <v>11084</v>
      </c>
      <c r="OLE4" t="s">
        <v>11085</v>
      </c>
      <c r="OLF4" t="s">
        <v>11086</v>
      </c>
      <c r="OLG4" t="s">
        <v>11087</v>
      </c>
      <c r="OLH4" t="s">
        <v>11088</v>
      </c>
      <c r="OLI4" t="s">
        <v>11089</v>
      </c>
      <c r="OLJ4" t="s">
        <v>11090</v>
      </c>
      <c r="OLK4" t="s">
        <v>11091</v>
      </c>
      <c r="OLL4" t="s">
        <v>11092</v>
      </c>
      <c r="OLM4" t="s">
        <v>11093</v>
      </c>
      <c r="OLN4" t="s">
        <v>11094</v>
      </c>
      <c r="OLO4" t="s">
        <v>11095</v>
      </c>
      <c r="OLP4" t="s">
        <v>11096</v>
      </c>
      <c r="OLQ4" t="s">
        <v>11097</v>
      </c>
      <c r="OLR4" t="s">
        <v>11098</v>
      </c>
      <c r="OLS4" t="s">
        <v>11099</v>
      </c>
      <c r="OLT4" t="s">
        <v>11100</v>
      </c>
      <c r="OLU4" t="s">
        <v>11101</v>
      </c>
      <c r="OLV4" t="s">
        <v>11102</v>
      </c>
      <c r="OLW4" t="s">
        <v>11103</v>
      </c>
      <c r="OLX4" t="s">
        <v>11104</v>
      </c>
      <c r="OLY4" t="s">
        <v>11105</v>
      </c>
      <c r="OLZ4" t="s">
        <v>11106</v>
      </c>
      <c r="OMA4" t="s">
        <v>11107</v>
      </c>
      <c r="OMB4" t="s">
        <v>11108</v>
      </c>
      <c r="OMC4" t="s">
        <v>11109</v>
      </c>
      <c r="OMD4" t="s">
        <v>11110</v>
      </c>
      <c r="OME4" t="s">
        <v>11111</v>
      </c>
      <c r="OMF4" t="s">
        <v>11112</v>
      </c>
      <c r="OMG4" t="s">
        <v>11113</v>
      </c>
      <c r="OMH4" t="s">
        <v>11114</v>
      </c>
      <c r="OMI4" t="s">
        <v>11115</v>
      </c>
      <c r="OMJ4" t="s">
        <v>11116</v>
      </c>
      <c r="OMK4" t="s">
        <v>11117</v>
      </c>
      <c r="OML4" t="s">
        <v>11118</v>
      </c>
      <c r="OMM4" t="s">
        <v>11119</v>
      </c>
      <c r="OMN4" t="s">
        <v>11120</v>
      </c>
      <c r="OMO4" t="s">
        <v>11121</v>
      </c>
      <c r="OMP4" t="s">
        <v>11122</v>
      </c>
      <c r="OMQ4" t="s">
        <v>11123</v>
      </c>
      <c r="OMR4" t="s">
        <v>11124</v>
      </c>
      <c r="OMS4" t="s">
        <v>11125</v>
      </c>
      <c r="OMT4" t="s">
        <v>11126</v>
      </c>
      <c r="OMU4" t="s">
        <v>11127</v>
      </c>
      <c r="OMV4" t="s">
        <v>11128</v>
      </c>
      <c r="OMW4" t="s">
        <v>11129</v>
      </c>
      <c r="OMX4" t="s">
        <v>11130</v>
      </c>
      <c r="OMY4" t="s">
        <v>11131</v>
      </c>
      <c r="OMZ4" t="s">
        <v>11132</v>
      </c>
      <c r="ONA4" t="s">
        <v>11133</v>
      </c>
      <c r="ONB4" t="s">
        <v>11134</v>
      </c>
      <c r="ONC4" t="s">
        <v>11135</v>
      </c>
      <c r="OND4" t="s">
        <v>11136</v>
      </c>
      <c r="ONE4" t="s">
        <v>11137</v>
      </c>
      <c r="ONF4" t="s">
        <v>11138</v>
      </c>
      <c r="ONG4" t="s">
        <v>11139</v>
      </c>
      <c r="ONH4" t="s">
        <v>11140</v>
      </c>
      <c r="ONI4" t="s">
        <v>11141</v>
      </c>
      <c r="ONJ4" t="s">
        <v>11142</v>
      </c>
      <c r="ONK4" t="s">
        <v>11143</v>
      </c>
      <c r="ONL4" t="s">
        <v>11144</v>
      </c>
      <c r="ONM4" t="s">
        <v>11145</v>
      </c>
      <c r="ONN4" t="s">
        <v>11146</v>
      </c>
      <c r="ONO4" t="s">
        <v>11147</v>
      </c>
      <c r="ONP4" t="s">
        <v>11148</v>
      </c>
      <c r="ONQ4" t="s">
        <v>11149</v>
      </c>
      <c r="ONR4" t="s">
        <v>11150</v>
      </c>
      <c r="ONS4" t="s">
        <v>11151</v>
      </c>
      <c r="ONT4" t="s">
        <v>11152</v>
      </c>
      <c r="ONU4" t="s">
        <v>11153</v>
      </c>
      <c r="ONV4" t="s">
        <v>11154</v>
      </c>
      <c r="ONW4" t="s">
        <v>11155</v>
      </c>
      <c r="ONX4" t="s">
        <v>11156</v>
      </c>
      <c r="ONY4" t="s">
        <v>11157</v>
      </c>
      <c r="ONZ4" t="s">
        <v>11158</v>
      </c>
      <c r="OOA4" t="s">
        <v>11159</v>
      </c>
      <c r="OOB4" t="s">
        <v>11160</v>
      </c>
      <c r="OOC4" t="s">
        <v>11161</v>
      </c>
      <c r="OOD4" t="s">
        <v>11162</v>
      </c>
      <c r="OOE4" t="s">
        <v>11163</v>
      </c>
      <c r="OOF4" t="s">
        <v>11164</v>
      </c>
      <c r="OOG4" t="s">
        <v>11165</v>
      </c>
      <c r="OOH4" t="s">
        <v>11166</v>
      </c>
      <c r="OOI4" t="s">
        <v>11167</v>
      </c>
      <c r="OOJ4" t="s">
        <v>11168</v>
      </c>
      <c r="OOK4" t="s">
        <v>11169</v>
      </c>
      <c r="OOL4" t="s">
        <v>11170</v>
      </c>
      <c r="OOM4" t="s">
        <v>11171</v>
      </c>
      <c r="OON4" t="s">
        <v>11172</v>
      </c>
      <c r="OOO4" t="s">
        <v>11173</v>
      </c>
      <c r="OOP4" t="s">
        <v>11174</v>
      </c>
      <c r="OOQ4" t="s">
        <v>11175</v>
      </c>
      <c r="OOR4" t="s">
        <v>11176</v>
      </c>
      <c r="OOS4" t="s">
        <v>11177</v>
      </c>
      <c r="OOT4" t="s">
        <v>11178</v>
      </c>
      <c r="OOU4" t="s">
        <v>11179</v>
      </c>
      <c r="OOV4" t="s">
        <v>11180</v>
      </c>
      <c r="OOW4" t="s">
        <v>11181</v>
      </c>
      <c r="OOX4" t="s">
        <v>11182</v>
      </c>
      <c r="OOY4" t="s">
        <v>11183</v>
      </c>
      <c r="OOZ4" t="s">
        <v>11184</v>
      </c>
      <c r="OPA4" t="s">
        <v>11185</v>
      </c>
      <c r="OPB4" t="s">
        <v>11186</v>
      </c>
      <c r="OPC4" t="s">
        <v>11187</v>
      </c>
      <c r="OPD4" t="s">
        <v>11188</v>
      </c>
      <c r="OPE4" t="s">
        <v>11189</v>
      </c>
      <c r="OPF4" t="s">
        <v>11190</v>
      </c>
      <c r="OPG4" t="s">
        <v>11191</v>
      </c>
      <c r="OPH4" t="s">
        <v>11192</v>
      </c>
      <c r="OPI4" t="s">
        <v>11193</v>
      </c>
      <c r="OPJ4" t="s">
        <v>11194</v>
      </c>
      <c r="OPK4" t="s">
        <v>11195</v>
      </c>
      <c r="OPL4" t="s">
        <v>11196</v>
      </c>
      <c r="OPM4" t="s">
        <v>11197</v>
      </c>
      <c r="OPN4" t="s">
        <v>11198</v>
      </c>
      <c r="OPO4" t="s">
        <v>11199</v>
      </c>
      <c r="OPP4" t="s">
        <v>11200</v>
      </c>
      <c r="OPQ4" t="s">
        <v>11201</v>
      </c>
      <c r="OPR4" t="s">
        <v>11202</v>
      </c>
      <c r="OPS4" t="s">
        <v>11203</v>
      </c>
      <c r="OPT4" t="s">
        <v>11204</v>
      </c>
      <c r="OPU4" t="s">
        <v>11205</v>
      </c>
      <c r="OPV4" t="s">
        <v>11206</v>
      </c>
      <c r="OPW4" t="s">
        <v>11207</v>
      </c>
      <c r="OPX4" t="s">
        <v>11208</v>
      </c>
      <c r="OPY4" t="s">
        <v>11209</v>
      </c>
      <c r="OPZ4" t="s">
        <v>11210</v>
      </c>
      <c r="OQA4" t="s">
        <v>11211</v>
      </c>
      <c r="OQB4" t="s">
        <v>11212</v>
      </c>
      <c r="OQC4" t="s">
        <v>11213</v>
      </c>
      <c r="OQD4" t="s">
        <v>11214</v>
      </c>
      <c r="OQE4" t="s">
        <v>11215</v>
      </c>
      <c r="OQF4" t="s">
        <v>11216</v>
      </c>
      <c r="OQG4" t="s">
        <v>11217</v>
      </c>
      <c r="OQH4" t="s">
        <v>11218</v>
      </c>
      <c r="OQI4" t="s">
        <v>11219</v>
      </c>
      <c r="OQJ4" t="s">
        <v>11220</v>
      </c>
      <c r="OQK4" t="s">
        <v>11221</v>
      </c>
      <c r="OQL4" t="s">
        <v>11222</v>
      </c>
      <c r="OQM4" t="s">
        <v>11223</v>
      </c>
      <c r="OQN4" t="s">
        <v>11224</v>
      </c>
      <c r="OQO4" t="s">
        <v>11225</v>
      </c>
      <c r="OQP4" t="s">
        <v>11226</v>
      </c>
      <c r="OQQ4" t="s">
        <v>11227</v>
      </c>
      <c r="OQR4" t="s">
        <v>11228</v>
      </c>
      <c r="OQS4" t="s">
        <v>11229</v>
      </c>
      <c r="OQT4" t="s">
        <v>11230</v>
      </c>
      <c r="OQU4" t="s">
        <v>11231</v>
      </c>
      <c r="OQV4" t="s">
        <v>11232</v>
      </c>
      <c r="OQW4" t="s">
        <v>11233</v>
      </c>
      <c r="OQX4" t="s">
        <v>11234</v>
      </c>
      <c r="OQY4" t="s">
        <v>11235</v>
      </c>
      <c r="OQZ4" t="s">
        <v>11236</v>
      </c>
      <c r="ORA4" t="s">
        <v>11237</v>
      </c>
      <c r="ORB4" t="s">
        <v>11238</v>
      </c>
      <c r="ORC4" t="s">
        <v>11239</v>
      </c>
      <c r="ORD4" t="s">
        <v>11240</v>
      </c>
      <c r="ORE4" t="s">
        <v>11241</v>
      </c>
      <c r="ORF4" t="s">
        <v>11242</v>
      </c>
      <c r="ORG4" t="s">
        <v>11243</v>
      </c>
      <c r="ORH4" t="s">
        <v>11244</v>
      </c>
      <c r="ORI4" t="s">
        <v>11245</v>
      </c>
      <c r="ORJ4" t="s">
        <v>11246</v>
      </c>
      <c r="ORK4" t="s">
        <v>11247</v>
      </c>
      <c r="ORL4" t="s">
        <v>11248</v>
      </c>
      <c r="ORM4" t="s">
        <v>11249</v>
      </c>
      <c r="ORN4" t="s">
        <v>11250</v>
      </c>
      <c r="ORO4" t="s">
        <v>11251</v>
      </c>
      <c r="ORP4" t="s">
        <v>11252</v>
      </c>
      <c r="ORQ4" t="s">
        <v>11253</v>
      </c>
      <c r="ORR4" t="s">
        <v>11254</v>
      </c>
      <c r="ORS4" t="s">
        <v>11255</v>
      </c>
      <c r="ORT4" t="s">
        <v>11256</v>
      </c>
      <c r="ORU4" t="s">
        <v>11257</v>
      </c>
      <c r="ORV4" t="s">
        <v>11258</v>
      </c>
      <c r="ORW4" t="s">
        <v>11259</v>
      </c>
      <c r="ORX4" t="s">
        <v>11260</v>
      </c>
      <c r="ORY4" t="s">
        <v>11261</v>
      </c>
      <c r="ORZ4" t="s">
        <v>11262</v>
      </c>
      <c r="OSA4" t="s">
        <v>11263</v>
      </c>
      <c r="OSB4" t="s">
        <v>11264</v>
      </c>
      <c r="OSC4" t="s">
        <v>11265</v>
      </c>
      <c r="OSD4" t="s">
        <v>11266</v>
      </c>
      <c r="OSE4" t="s">
        <v>11267</v>
      </c>
      <c r="OSF4" t="s">
        <v>11268</v>
      </c>
      <c r="OSG4" t="s">
        <v>11269</v>
      </c>
      <c r="OSH4" t="s">
        <v>11270</v>
      </c>
      <c r="OSI4" t="s">
        <v>11271</v>
      </c>
      <c r="OSJ4" t="s">
        <v>11272</v>
      </c>
      <c r="OSK4" t="s">
        <v>11273</v>
      </c>
      <c r="OSL4" t="s">
        <v>11274</v>
      </c>
      <c r="OSM4" t="s">
        <v>11275</v>
      </c>
      <c r="OSN4" t="s">
        <v>11276</v>
      </c>
      <c r="OSO4" t="s">
        <v>11277</v>
      </c>
      <c r="OSP4" t="s">
        <v>11278</v>
      </c>
      <c r="OSQ4" t="s">
        <v>11279</v>
      </c>
      <c r="OSR4" t="s">
        <v>11280</v>
      </c>
      <c r="OSS4" t="s">
        <v>11281</v>
      </c>
      <c r="OST4" t="s">
        <v>11282</v>
      </c>
      <c r="OSU4" t="s">
        <v>11283</v>
      </c>
      <c r="OSV4" t="s">
        <v>11284</v>
      </c>
      <c r="OSW4" t="s">
        <v>11285</v>
      </c>
      <c r="OSX4" t="s">
        <v>11286</v>
      </c>
      <c r="OSY4" t="s">
        <v>11287</v>
      </c>
      <c r="OSZ4" t="s">
        <v>11288</v>
      </c>
      <c r="OTA4" t="s">
        <v>11289</v>
      </c>
      <c r="OTB4" t="s">
        <v>11290</v>
      </c>
      <c r="OTC4" t="s">
        <v>11291</v>
      </c>
      <c r="OTD4" t="s">
        <v>11292</v>
      </c>
      <c r="OTE4" t="s">
        <v>11293</v>
      </c>
      <c r="OTF4" t="s">
        <v>11294</v>
      </c>
      <c r="OTG4" t="s">
        <v>11295</v>
      </c>
      <c r="OTH4" t="s">
        <v>11296</v>
      </c>
      <c r="OTI4" t="s">
        <v>11297</v>
      </c>
      <c r="OTJ4" t="s">
        <v>11298</v>
      </c>
      <c r="OTK4" t="s">
        <v>11299</v>
      </c>
      <c r="OTL4" t="s">
        <v>11300</v>
      </c>
      <c r="OTM4" t="s">
        <v>11301</v>
      </c>
      <c r="OTN4" t="s">
        <v>11302</v>
      </c>
      <c r="OTO4" t="s">
        <v>11303</v>
      </c>
      <c r="OTP4" t="s">
        <v>11304</v>
      </c>
      <c r="OTQ4" t="s">
        <v>11305</v>
      </c>
      <c r="OTR4" t="s">
        <v>11306</v>
      </c>
      <c r="OTS4" t="s">
        <v>11307</v>
      </c>
      <c r="OTT4" t="s">
        <v>11308</v>
      </c>
      <c r="OTU4" t="s">
        <v>11309</v>
      </c>
      <c r="OTV4" t="s">
        <v>11310</v>
      </c>
      <c r="OTW4" t="s">
        <v>11311</v>
      </c>
      <c r="OTX4" t="s">
        <v>11312</v>
      </c>
      <c r="OTY4" t="s">
        <v>11313</v>
      </c>
      <c r="OTZ4" t="s">
        <v>11314</v>
      </c>
      <c r="OUA4" t="s">
        <v>11315</v>
      </c>
      <c r="OUB4" t="s">
        <v>11316</v>
      </c>
      <c r="OUC4" t="s">
        <v>11317</v>
      </c>
      <c r="OUD4" t="s">
        <v>11318</v>
      </c>
      <c r="OUE4" t="s">
        <v>11319</v>
      </c>
      <c r="OUF4" t="s">
        <v>11320</v>
      </c>
      <c r="OUG4" t="s">
        <v>11321</v>
      </c>
      <c r="OUH4" t="s">
        <v>11322</v>
      </c>
      <c r="OUI4" t="s">
        <v>11323</v>
      </c>
      <c r="OUJ4" t="s">
        <v>11324</v>
      </c>
      <c r="OUK4" t="s">
        <v>11325</v>
      </c>
      <c r="OUL4" t="s">
        <v>11326</v>
      </c>
      <c r="OUM4" t="s">
        <v>11327</v>
      </c>
      <c r="OUN4" t="s">
        <v>11328</v>
      </c>
      <c r="OUO4" t="s">
        <v>11329</v>
      </c>
      <c r="OUP4" t="s">
        <v>11330</v>
      </c>
      <c r="OUQ4" t="s">
        <v>11331</v>
      </c>
      <c r="OUR4" t="s">
        <v>11332</v>
      </c>
      <c r="OUS4" t="s">
        <v>11333</v>
      </c>
      <c r="OUT4" t="s">
        <v>11334</v>
      </c>
      <c r="OUU4" t="s">
        <v>11335</v>
      </c>
      <c r="OUV4" t="s">
        <v>11336</v>
      </c>
      <c r="OUW4" t="s">
        <v>11337</v>
      </c>
      <c r="OUX4" t="s">
        <v>11338</v>
      </c>
      <c r="OUY4" t="s">
        <v>11339</v>
      </c>
      <c r="OUZ4" t="s">
        <v>11340</v>
      </c>
      <c r="OVA4" t="s">
        <v>11341</v>
      </c>
      <c r="OVB4" t="s">
        <v>11342</v>
      </c>
      <c r="OVC4" t="s">
        <v>11343</v>
      </c>
      <c r="OVD4" t="s">
        <v>11344</v>
      </c>
      <c r="OVE4" t="s">
        <v>11345</v>
      </c>
      <c r="OVF4" t="s">
        <v>11346</v>
      </c>
      <c r="OVG4" t="s">
        <v>11347</v>
      </c>
      <c r="OVH4" t="s">
        <v>11348</v>
      </c>
      <c r="OVI4" t="s">
        <v>11349</v>
      </c>
      <c r="OVJ4" t="s">
        <v>11350</v>
      </c>
      <c r="OVK4" t="s">
        <v>11351</v>
      </c>
      <c r="OVL4" t="s">
        <v>11352</v>
      </c>
      <c r="OVM4" t="s">
        <v>11353</v>
      </c>
      <c r="OVN4" t="s">
        <v>11354</v>
      </c>
      <c r="OVO4" t="s">
        <v>11355</v>
      </c>
      <c r="OVP4" t="s">
        <v>11356</v>
      </c>
      <c r="OVQ4" t="s">
        <v>11357</v>
      </c>
      <c r="OVR4" t="s">
        <v>11358</v>
      </c>
      <c r="OVS4" t="s">
        <v>11359</v>
      </c>
      <c r="OVT4" t="s">
        <v>11360</v>
      </c>
      <c r="OVU4" t="s">
        <v>11361</v>
      </c>
      <c r="OVV4" t="s">
        <v>11362</v>
      </c>
      <c r="OVW4" t="s">
        <v>11363</v>
      </c>
      <c r="OVX4" t="s">
        <v>11364</v>
      </c>
      <c r="OVY4" t="s">
        <v>11365</v>
      </c>
      <c r="OVZ4" t="s">
        <v>11366</v>
      </c>
      <c r="OWA4" t="s">
        <v>11367</v>
      </c>
      <c r="OWB4" t="s">
        <v>11368</v>
      </c>
      <c r="OWC4" t="s">
        <v>11369</v>
      </c>
      <c r="OWD4" t="s">
        <v>11370</v>
      </c>
      <c r="OWE4" t="s">
        <v>11371</v>
      </c>
      <c r="OWF4" t="s">
        <v>11372</v>
      </c>
      <c r="OWG4" t="s">
        <v>11373</v>
      </c>
      <c r="OWH4" t="s">
        <v>11374</v>
      </c>
      <c r="OWI4" t="s">
        <v>11375</v>
      </c>
      <c r="OWJ4" t="s">
        <v>11376</v>
      </c>
      <c r="OWK4" t="s">
        <v>11377</v>
      </c>
      <c r="OWL4" t="s">
        <v>11378</v>
      </c>
      <c r="OWM4" t="s">
        <v>11379</v>
      </c>
      <c r="OWN4" t="s">
        <v>11380</v>
      </c>
      <c r="OWO4" t="s">
        <v>11381</v>
      </c>
      <c r="OWP4" t="s">
        <v>11382</v>
      </c>
      <c r="OWQ4" t="s">
        <v>11383</v>
      </c>
      <c r="OWR4" t="s">
        <v>11384</v>
      </c>
      <c r="OWS4" t="s">
        <v>11385</v>
      </c>
      <c r="OWT4" t="s">
        <v>11386</v>
      </c>
      <c r="OWU4" t="s">
        <v>11387</v>
      </c>
      <c r="OWV4" t="s">
        <v>11388</v>
      </c>
      <c r="OWW4" t="s">
        <v>11389</v>
      </c>
      <c r="OWX4" t="s">
        <v>11390</v>
      </c>
      <c r="OWY4" t="s">
        <v>11391</v>
      </c>
      <c r="OWZ4" t="s">
        <v>11392</v>
      </c>
      <c r="OXA4" t="s">
        <v>11393</v>
      </c>
      <c r="OXB4" t="s">
        <v>11394</v>
      </c>
      <c r="OXC4" t="s">
        <v>11395</v>
      </c>
      <c r="OXD4" t="s">
        <v>11396</v>
      </c>
      <c r="OXE4" t="s">
        <v>11397</v>
      </c>
      <c r="OXF4" t="s">
        <v>11398</v>
      </c>
      <c r="OXG4" t="s">
        <v>11399</v>
      </c>
      <c r="OXH4" t="s">
        <v>11400</v>
      </c>
      <c r="OXI4" t="s">
        <v>11401</v>
      </c>
      <c r="OXJ4" t="s">
        <v>11402</v>
      </c>
      <c r="OXK4" t="s">
        <v>11403</v>
      </c>
      <c r="OXL4" t="s">
        <v>11404</v>
      </c>
      <c r="OXM4" t="s">
        <v>11405</v>
      </c>
      <c r="OXN4" t="s">
        <v>11406</v>
      </c>
      <c r="OXO4" t="s">
        <v>11407</v>
      </c>
      <c r="OXP4" t="s">
        <v>11408</v>
      </c>
      <c r="OXQ4" t="s">
        <v>11409</v>
      </c>
      <c r="OXR4" t="s">
        <v>11410</v>
      </c>
      <c r="OXS4" t="s">
        <v>11411</v>
      </c>
      <c r="OXT4" t="s">
        <v>11412</v>
      </c>
      <c r="OXU4" t="s">
        <v>11413</v>
      </c>
      <c r="OXV4" t="s">
        <v>11414</v>
      </c>
      <c r="OXW4" t="s">
        <v>11415</v>
      </c>
      <c r="OXX4" t="s">
        <v>11416</v>
      </c>
      <c r="OXY4" t="s">
        <v>11417</v>
      </c>
      <c r="OXZ4" t="s">
        <v>11418</v>
      </c>
      <c r="OYA4" t="s">
        <v>11419</v>
      </c>
      <c r="OYB4" t="s">
        <v>11420</v>
      </c>
      <c r="OYC4" t="s">
        <v>11421</v>
      </c>
      <c r="OYD4" t="s">
        <v>11422</v>
      </c>
      <c r="OYE4" t="s">
        <v>11423</v>
      </c>
      <c r="OYF4" t="s">
        <v>11424</v>
      </c>
      <c r="OYG4" t="s">
        <v>11425</v>
      </c>
      <c r="OYH4" t="s">
        <v>11426</v>
      </c>
      <c r="OYI4" t="s">
        <v>11427</v>
      </c>
      <c r="OYJ4" t="s">
        <v>11428</v>
      </c>
      <c r="OYK4" t="s">
        <v>11429</v>
      </c>
      <c r="OYL4" t="s">
        <v>11430</v>
      </c>
      <c r="OYM4" t="s">
        <v>11431</v>
      </c>
      <c r="OYN4" t="s">
        <v>11432</v>
      </c>
      <c r="OYO4" t="s">
        <v>11433</v>
      </c>
      <c r="OYP4" t="s">
        <v>11434</v>
      </c>
      <c r="OYQ4" t="s">
        <v>11435</v>
      </c>
      <c r="OYR4" t="s">
        <v>11436</v>
      </c>
      <c r="OYS4" t="s">
        <v>11437</v>
      </c>
      <c r="OYT4" t="s">
        <v>11438</v>
      </c>
      <c r="OYU4" t="s">
        <v>11439</v>
      </c>
      <c r="OYV4" t="s">
        <v>11440</v>
      </c>
      <c r="OYW4" t="s">
        <v>11441</v>
      </c>
      <c r="OYX4" t="s">
        <v>11442</v>
      </c>
      <c r="OYY4" t="s">
        <v>11443</v>
      </c>
      <c r="OYZ4" t="s">
        <v>11444</v>
      </c>
      <c r="OZA4" t="s">
        <v>11445</v>
      </c>
      <c r="OZB4" t="s">
        <v>11446</v>
      </c>
      <c r="OZC4" t="s">
        <v>11447</v>
      </c>
      <c r="OZD4" t="s">
        <v>11448</v>
      </c>
      <c r="OZE4" t="s">
        <v>11449</v>
      </c>
      <c r="OZF4" t="s">
        <v>11450</v>
      </c>
      <c r="OZG4" t="s">
        <v>11451</v>
      </c>
      <c r="OZH4" t="s">
        <v>11452</v>
      </c>
      <c r="OZI4" t="s">
        <v>11453</v>
      </c>
      <c r="OZJ4" t="s">
        <v>11454</v>
      </c>
      <c r="OZK4" t="s">
        <v>11455</v>
      </c>
      <c r="OZL4" t="s">
        <v>11456</v>
      </c>
      <c r="OZM4" t="s">
        <v>11457</v>
      </c>
      <c r="OZN4" t="s">
        <v>11458</v>
      </c>
      <c r="OZO4" t="s">
        <v>11459</v>
      </c>
      <c r="OZP4" t="s">
        <v>11460</v>
      </c>
      <c r="OZQ4" t="s">
        <v>11461</v>
      </c>
      <c r="OZR4" t="s">
        <v>11462</v>
      </c>
      <c r="OZS4" t="s">
        <v>11463</v>
      </c>
      <c r="OZT4" t="s">
        <v>11464</v>
      </c>
      <c r="OZU4" t="s">
        <v>11465</v>
      </c>
      <c r="OZV4" t="s">
        <v>11466</v>
      </c>
      <c r="OZW4" t="s">
        <v>11467</v>
      </c>
      <c r="OZX4" t="s">
        <v>11468</v>
      </c>
      <c r="OZY4" t="s">
        <v>11469</v>
      </c>
      <c r="OZZ4" t="s">
        <v>11470</v>
      </c>
      <c r="PAA4" t="s">
        <v>11471</v>
      </c>
      <c r="PAB4" t="s">
        <v>11472</v>
      </c>
      <c r="PAC4" t="s">
        <v>11473</v>
      </c>
      <c r="PAD4" t="s">
        <v>11474</v>
      </c>
      <c r="PAE4" t="s">
        <v>11475</v>
      </c>
      <c r="PAF4" t="s">
        <v>11476</v>
      </c>
      <c r="PAG4" t="s">
        <v>11477</v>
      </c>
      <c r="PAH4" t="s">
        <v>11478</v>
      </c>
      <c r="PAI4" t="s">
        <v>11479</v>
      </c>
      <c r="PAJ4" t="s">
        <v>11480</v>
      </c>
      <c r="PAK4" t="s">
        <v>11481</v>
      </c>
      <c r="PAL4" t="s">
        <v>11482</v>
      </c>
      <c r="PAM4" t="s">
        <v>11483</v>
      </c>
      <c r="PAN4" t="s">
        <v>11484</v>
      </c>
      <c r="PAO4" t="s">
        <v>11485</v>
      </c>
      <c r="PAP4" t="s">
        <v>11486</v>
      </c>
      <c r="PAQ4" t="s">
        <v>11487</v>
      </c>
      <c r="PAR4" t="s">
        <v>11488</v>
      </c>
      <c r="PAS4" t="s">
        <v>11489</v>
      </c>
      <c r="PAT4" t="s">
        <v>11490</v>
      </c>
      <c r="PAU4" t="s">
        <v>11491</v>
      </c>
      <c r="PAV4" t="s">
        <v>11492</v>
      </c>
      <c r="PAW4" t="s">
        <v>11493</v>
      </c>
      <c r="PAX4" t="s">
        <v>11494</v>
      </c>
      <c r="PAY4" t="s">
        <v>11495</v>
      </c>
      <c r="PAZ4" t="s">
        <v>11496</v>
      </c>
      <c r="PBA4" t="s">
        <v>11497</v>
      </c>
      <c r="PBB4" t="s">
        <v>11498</v>
      </c>
      <c r="PBC4" t="s">
        <v>11499</v>
      </c>
      <c r="PBD4" t="s">
        <v>11500</v>
      </c>
      <c r="PBE4" t="s">
        <v>11501</v>
      </c>
      <c r="PBF4" t="s">
        <v>11502</v>
      </c>
      <c r="PBG4" t="s">
        <v>11503</v>
      </c>
      <c r="PBH4" t="s">
        <v>11504</v>
      </c>
      <c r="PBI4" t="s">
        <v>11505</v>
      </c>
      <c r="PBJ4" t="s">
        <v>11506</v>
      </c>
      <c r="PBK4" t="s">
        <v>11507</v>
      </c>
      <c r="PBL4" t="s">
        <v>11508</v>
      </c>
      <c r="PBM4" t="s">
        <v>11509</v>
      </c>
      <c r="PBN4" t="s">
        <v>11510</v>
      </c>
      <c r="PBO4" t="s">
        <v>11511</v>
      </c>
      <c r="PBP4" t="s">
        <v>11512</v>
      </c>
      <c r="PBQ4" t="s">
        <v>11513</v>
      </c>
      <c r="PBR4" t="s">
        <v>11514</v>
      </c>
      <c r="PBS4" t="s">
        <v>11515</v>
      </c>
      <c r="PBT4" t="s">
        <v>11516</v>
      </c>
      <c r="PBU4" t="s">
        <v>11517</v>
      </c>
      <c r="PBV4" t="s">
        <v>11518</v>
      </c>
      <c r="PBW4" t="s">
        <v>11519</v>
      </c>
      <c r="PBX4" t="s">
        <v>11520</v>
      </c>
      <c r="PBY4" t="s">
        <v>11521</v>
      </c>
      <c r="PBZ4" t="s">
        <v>11522</v>
      </c>
      <c r="PCA4" t="s">
        <v>11523</v>
      </c>
      <c r="PCB4" t="s">
        <v>11524</v>
      </c>
      <c r="PCC4" t="s">
        <v>11525</v>
      </c>
      <c r="PCD4" t="s">
        <v>11526</v>
      </c>
      <c r="PCE4" t="s">
        <v>11527</v>
      </c>
      <c r="PCF4" t="s">
        <v>11528</v>
      </c>
      <c r="PCG4" t="s">
        <v>11529</v>
      </c>
      <c r="PCH4" t="s">
        <v>11530</v>
      </c>
      <c r="PCI4" t="s">
        <v>11531</v>
      </c>
      <c r="PCJ4" t="s">
        <v>11532</v>
      </c>
      <c r="PCK4" t="s">
        <v>11533</v>
      </c>
      <c r="PCL4" t="s">
        <v>11534</v>
      </c>
      <c r="PCM4" t="s">
        <v>11535</v>
      </c>
      <c r="PCN4" t="s">
        <v>11536</v>
      </c>
      <c r="PCO4" t="s">
        <v>11537</v>
      </c>
      <c r="PCP4" t="s">
        <v>11538</v>
      </c>
      <c r="PCQ4" t="s">
        <v>11539</v>
      </c>
      <c r="PCR4" t="s">
        <v>11540</v>
      </c>
      <c r="PCS4" t="s">
        <v>11541</v>
      </c>
      <c r="PCT4" t="s">
        <v>11542</v>
      </c>
      <c r="PCU4" t="s">
        <v>11543</v>
      </c>
      <c r="PCV4" t="s">
        <v>11544</v>
      </c>
      <c r="PCW4" t="s">
        <v>11545</v>
      </c>
      <c r="PCX4" t="s">
        <v>11546</v>
      </c>
      <c r="PCY4" t="s">
        <v>11547</v>
      </c>
      <c r="PCZ4" t="s">
        <v>11548</v>
      </c>
      <c r="PDA4" t="s">
        <v>11549</v>
      </c>
      <c r="PDB4" t="s">
        <v>11550</v>
      </c>
      <c r="PDC4" t="s">
        <v>11551</v>
      </c>
      <c r="PDD4" t="s">
        <v>11552</v>
      </c>
      <c r="PDE4" t="s">
        <v>11553</v>
      </c>
      <c r="PDF4" t="s">
        <v>11554</v>
      </c>
      <c r="PDG4" t="s">
        <v>11555</v>
      </c>
      <c r="PDH4" t="s">
        <v>11556</v>
      </c>
      <c r="PDI4" t="s">
        <v>11557</v>
      </c>
      <c r="PDJ4" t="s">
        <v>11558</v>
      </c>
      <c r="PDK4" t="s">
        <v>11559</v>
      </c>
      <c r="PDL4" t="s">
        <v>11560</v>
      </c>
      <c r="PDM4" t="s">
        <v>11561</v>
      </c>
      <c r="PDN4" t="s">
        <v>11562</v>
      </c>
      <c r="PDO4" t="s">
        <v>11563</v>
      </c>
      <c r="PDP4" t="s">
        <v>11564</v>
      </c>
      <c r="PDQ4" t="s">
        <v>11565</v>
      </c>
      <c r="PDR4" t="s">
        <v>11566</v>
      </c>
      <c r="PDS4" t="s">
        <v>11567</v>
      </c>
      <c r="PDT4" t="s">
        <v>11568</v>
      </c>
      <c r="PDU4" t="s">
        <v>11569</v>
      </c>
      <c r="PDV4" t="s">
        <v>11570</v>
      </c>
      <c r="PDW4" t="s">
        <v>11571</v>
      </c>
      <c r="PDX4" t="s">
        <v>11572</v>
      </c>
      <c r="PDY4" t="s">
        <v>11573</v>
      </c>
      <c r="PDZ4" t="s">
        <v>11574</v>
      </c>
      <c r="PEA4" t="s">
        <v>11575</v>
      </c>
      <c r="PEB4" t="s">
        <v>11576</v>
      </c>
      <c r="PEC4" t="s">
        <v>11577</v>
      </c>
      <c r="PED4" t="s">
        <v>11578</v>
      </c>
      <c r="PEE4" t="s">
        <v>11579</v>
      </c>
      <c r="PEF4" t="s">
        <v>11580</v>
      </c>
      <c r="PEG4" t="s">
        <v>11581</v>
      </c>
      <c r="PEH4" t="s">
        <v>11582</v>
      </c>
      <c r="PEI4" t="s">
        <v>11583</v>
      </c>
      <c r="PEJ4" t="s">
        <v>11584</v>
      </c>
      <c r="PEK4" t="s">
        <v>11585</v>
      </c>
      <c r="PEL4" t="s">
        <v>11586</v>
      </c>
      <c r="PEM4" t="s">
        <v>11587</v>
      </c>
      <c r="PEN4" t="s">
        <v>11588</v>
      </c>
      <c r="PEO4" t="s">
        <v>11589</v>
      </c>
      <c r="PEP4" t="s">
        <v>11590</v>
      </c>
      <c r="PEQ4" t="s">
        <v>11591</v>
      </c>
      <c r="PER4" t="s">
        <v>11592</v>
      </c>
      <c r="PES4" t="s">
        <v>11593</v>
      </c>
      <c r="PET4" t="s">
        <v>11594</v>
      </c>
      <c r="PEU4" t="s">
        <v>11595</v>
      </c>
      <c r="PEV4" t="s">
        <v>11596</v>
      </c>
      <c r="PEW4" t="s">
        <v>11597</v>
      </c>
      <c r="PEX4" t="s">
        <v>11598</v>
      </c>
      <c r="PEY4" t="s">
        <v>11599</v>
      </c>
      <c r="PEZ4" t="s">
        <v>11600</v>
      </c>
      <c r="PFA4" t="s">
        <v>11601</v>
      </c>
      <c r="PFB4" t="s">
        <v>11602</v>
      </c>
      <c r="PFC4" t="s">
        <v>11603</v>
      </c>
      <c r="PFD4" t="s">
        <v>11604</v>
      </c>
      <c r="PFE4" t="s">
        <v>11605</v>
      </c>
      <c r="PFF4" t="s">
        <v>11606</v>
      </c>
      <c r="PFG4" t="s">
        <v>11607</v>
      </c>
      <c r="PFH4" t="s">
        <v>11608</v>
      </c>
      <c r="PFI4" t="s">
        <v>11609</v>
      </c>
      <c r="PFJ4" t="s">
        <v>11610</v>
      </c>
      <c r="PFK4" t="s">
        <v>11611</v>
      </c>
      <c r="PFL4" t="s">
        <v>11612</v>
      </c>
      <c r="PFM4" t="s">
        <v>11613</v>
      </c>
      <c r="PFN4" t="s">
        <v>11614</v>
      </c>
      <c r="PFO4" t="s">
        <v>11615</v>
      </c>
      <c r="PFP4" t="s">
        <v>11616</v>
      </c>
      <c r="PFQ4" t="s">
        <v>11617</v>
      </c>
      <c r="PFR4" t="s">
        <v>11618</v>
      </c>
      <c r="PFS4" t="s">
        <v>11619</v>
      </c>
      <c r="PFT4" t="s">
        <v>11620</v>
      </c>
      <c r="PFU4" t="s">
        <v>11621</v>
      </c>
      <c r="PFV4" t="s">
        <v>11622</v>
      </c>
      <c r="PFW4" t="s">
        <v>11623</v>
      </c>
      <c r="PFX4" t="s">
        <v>11624</v>
      </c>
      <c r="PFY4" t="s">
        <v>11625</v>
      </c>
      <c r="PFZ4" t="s">
        <v>11626</v>
      </c>
      <c r="PGA4" t="s">
        <v>11627</v>
      </c>
      <c r="PGB4" t="s">
        <v>11628</v>
      </c>
      <c r="PGC4" t="s">
        <v>11629</v>
      </c>
      <c r="PGD4" t="s">
        <v>11630</v>
      </c>
      <c r="PGE4" t="s">
        <v>11631</v>
      </c>
      <c r="PGF4" t="s">
        <v>11632</v>
      </c>
      <c r="PGG4" t="s">
        <v>11633</v>
      </c>
      <c r="PGH4" t="s">
        <v>11634</v>
      </c>
      <c r="PGI4" t="s">
        <v>11635</v>
      </c>
      <c r="PGJ4" t="s">
        <v>11636</v>
      </c>
      <c r="PGK4" t="s">
        <v>11637</v>
      </c>
      <c r="PGL4" t="s">
        <v>11638</v>
      </c>
      <c r="PGM4" t="s">
        <v>11639</v>
      </c>
      <c r="PGN4" t="s">
        <v>11640</v>
      </c>
      <c r="PGO4" t="s">
        <v>11641</v>
      </c>
      <c r="PGP4" t="s">
        <v>11642</v>
      </c>
      <c r="PGQ4" t="s">
        <v>11643</v>
      </c>
      <c r="PGR4" t="s">
        <v>11644</v>
      </c>
      <c r="PGS4" t="s">
        <v>11645</v>
      </c>
      <c r="PGT4" t="s">
        <v>11646</v>
      </c>
      <c r="PGU4" t="s">
        <v>11647</v>
      </c>
      <c r="PGV4" t="s">
        <v>11648</v>
      </c>
      <c r="PGW4" t="s">
        <v>11649</v>
      </c>
      <c r="PGX4" t="s">
        <v>11650</v>
      </c>
      <c r="PGY4" t="s">
        <v>11651</v>
      </c>
      <c r="PGZ4" t="s">
        <v>11652</v>
      </c>
      <c r="PHA4" t="s">
        <v>11653</v>
      </c>
      <c r="PHB4" t="s">
        <v>11654</v>
      </c>
      <c r="PHC4" t="s">
        <v>11655</v>
      </c>
      <c r="PHD4" t="s">
        <v>11656</v>
      </c>
      <c r="PHE4" t="s">
        <v>11657</v>
      </c>
      <c r="PHF4" t="s">
        <v>11658</v>
      </c>
      <c r="PHG4" t="s">
        <v>11659</v>
      </c>
      <c r="PHH4" t="s">
        <v>11660</v>
      </c>
      <c r="PHI4" t="s">
        <v>11661</v>
      </c>
      <c r="PHJ4" t="s">
        <v>11662</v>
      </c>
      <c r="PHK4" t="s">
        <v>11663</v>
      </c>
      <c r="PHL4" t="s">
        <v>11664</v>
      </c>
      <c r="PHM4" t="s">
        <v>11665</v>
      </c>
      <c r="PHN4" t="s">
        <v>11666</v>
      </c>
      <c r="PHO4" t="s">
        <v>11667</v>
      </c>
      <c r="PHP4" t="s">
        <v>11668</v>
      </c>
      <c r="PHQ4" t="s">
        <v>11669</v>
      </c>
      <c r="PHR4" t="s">
        <v>11670</v>
      </c>
      <c r="PHS4" t="s">
        <v>11671</v>
      </c>
      <c r="PHT4" t="s">
        <v>11672</v>
      </c>
      <c r="PHU4" t="s">
        <v>11673</v>
      </c>
      <c r="PHV4" t="s">
        <v>11674</v>
      </c>
      <c r="PHW4" t="s">
        <v>11675</v>
      </c>
      <c r="PHX4" t="s">
        <v>11676</v>
      </c>
      <c r="PHY4" t="s">
        <v>11677</v>
      </c>
      <c r="PHZ4" t="s">
        <v>11678</v>
      </c>
      <c r="PIA4" t="s">
        <v>11679</v>
      </c>
      <c r="PIB4" t="s">
        <v>11680</v>
      </c>
      <c r="PIC4" t="s">
        <v>11681</v>
      </c>
      <c r="PID4" t="s">
        <v>11682</v>
      </c>
      <c r="PIE4" t="s">
        <v>11683</v>
      </c>
      <c r="PIF4" t="s">
        <v>11684</v>
      </c>
      <c r="PIG4" t="s">
        <v>11685</v>
      </c>
      <c r="PIH4" t="s">
        <v>11686</v>
      </c>
      <c r="PII4" t="s">
        <v>11687</v>
      </c>
      <c r="PIJ4" t="s">
        <v>11688</v>
      </c>
      <c r="PIK4" t="s">
        <v>11689</v>
      </c>
      <c r="PIL4" t="s">
        <v>11690</v>
      </c>
      <c r="PIM4" t="s">
        <v>11691</v>
      </c>
      <c r="PIN4" t="s">
        <v>11692</v>
      </c>
      <c r="PIO4" t="s">
        <v>11693</v>
      </c>
      <c r="PIP4" t="s">
        <v>11694</v>
      </c>
      <c r="PIQ4" t="s">
        <v>11695</v>
      </c>
      <c r="PIR4" t="s">
        <v>11696</v>
      </c>
      <c r="PIS4" t="s">
        <v>11697</v>
      </c>
      <c r="PIT4" t="s">
        <v>11698</v>
      </c>
      <c r="PIU4" t="s">
        <v>11699</v>
      </c>
      <c r="PIV4" t="s">
        <v>11700</v>
      </c>
      <c r="PIW4" t="s">
        <v>11701</v>
      </c>
      <c r="PIX4" t="s">
        <v>11702</v>
      </c>
      <c r="PIY4" t="s">
        <v>11703</v>
      </c>
      <c r="PIZ4" t="s">
        <v>11704</v>
      </c>
      <c r="PJA4" t="s">
        <v>11705</v>
      </c>
      <c r="PJB4" t="s">
        <v>11706</v>
      </c>
      <c r="PJC4" t="s">
        <v>11707</v>
      </c>
      <c r="PJD4" t="s">
        <v>11708</v>
      </c>
      <c r="PJE4" t="s">
        <v>11709</v>
      </c>
      <c r="PJF4" t="s">
        <v>11710</v>
      </c>
      <c r="PJG4" t="s">
        <v>11711</v>
      </c>
      <c r="PJH4" t="s">
        <v>11712</v>
      </c>
      <c r="PJI4" t="s">
        <v>11713</v>
      </c>
      <c r="PJJ4" t="s">
        <v>11714</v>
      </c>
      <c r="PJK4" t="s">
        <v>11715</v>
      </c>
      <c r="PJL4" t="s">
        <v>11716</v>
      </c>
      <c r="PJM4" t="s">
        <v>11717</v>
      </c>
      <c r="PJN4" t="s">
        <v>11718</v>
      </c>
      <c r="PJO4" t="s">
        <v>11719</v>
      </c>
      <c r="PJP4" t="s">
        <v>11720</v>
      </c>
      <c r="PJQ4" t="s">
        <v>11721</v>
      </c>
      <c r="PJR4" t="s">
        <v>11722</v>
      </c>
      <c r="PJS4" t="s">
        <v>11723</v>
      </c>
      <c r="PJT4" t="s">
        <v>11724</v>
      </c>
      <c r="PJU4" t="s">
        <v>11725</v>
      </c>
      <c r="PJV4" t="s">
        <v>11726</v>
      </c>
      <c r="PJW4" t="s">
        <v>11727</v>
      </c>
      <c r="PJX4" t="s">
        <v>11728</v>
      </c>
      <c r="PJY4" t="s">
        <v>11729</v>
      </c>
      <c r="PJZ4" t="s">
        <v>11730</v>
      </c>
      <c r="PKA4" t="s">
        <v>11731</v>
      </c>
      <c r="PKB4" t="s">
        <v>11732</v>
      </c>
      <c r="PKC4" t="s">
        <v>11733</v>
      </c>
      <c r="PKD4" t="s">
        <v>11734</v>
      </c>
      <c r="PKE4" t="s">
        <v>11735</v>
      </c>
      <c r="PKF4" t="s">
        <v>11736</v>
      </c>
      <c r="PKG4" t="s">
        <v>11737</v>
      </c>
      <c r="PKH4" t="s">
        <v>11738</v>
      </c>
      <c r="PKI4" t="s">
        <v>11739</v>
      </c>
      <c r="PKJ4" t="s">
        <v>11740</v>
      </c>
      <c r="PKK4" t="s">
        <v>11741</v>
      </c>
      <c r="PKL4" t="s">
        <v>11742</v>
      </c>
      <c r="PKM4" t="s">
        <v>11743</v>
      </c>
      <c r="PKN4" t="s">
        <v>11744</v>
      </c>
      <c r="PKO4" t="s">
        <v>11745</v>
      </c>
      <c r="PKP4" t="s">
        <v>11746</v>
      </c>
      <c r="PKQ4" t="s">
        <v>11747</v>
      </c>
      <c r="PKR4" t="s">
        <v>11748</v>
      </c>
      <c r="PKS4" t="s">
        <v>11749</v>
      </c>
      <c r="PKT4" t="s">
        <v>11750</v>
      </c>
      <c r="PKU4" t="s">
        <v>11751</v>
      </c>
      <c r="PKV4" t="s">
        <v>11752</v>
      </c>
      <c r="PKW4" t="s">
        <v>11753</v>
      </c>
      <c r="PKX4" t="s">
        <v>11754</v>
      </c>
      <c r="PKY4" t="s">
        <v>11755</v>
      </c>
      <c r="PKZ4" t="s">
        <v>11756</v>
      </c>
      <c r="PLA4" t="s">
        <v>11757</v>
      </c>
      <c r="PLB4" t="s">
        <v>11758</v>
      </c>
      <c r="PLC4" t="s">
        <v>11759</v>
      </c>
      <c r="PLD4" t="s">
        <v>11760</v>
      </c>
      <c r="PLE4" t="s">
        <v>11761</v>
      </c>
      <c r="PLF4" t="s">
        <v>11762</v>
      </c>
      <c r="PLG4" t="s">
        <v>11763</v>
      </c>
      <c r="PLH4" t="s">
        <v>11764</v>
      </c>
      <c r="PLI4" t="s">
        <v>11765</v>
      </c>
      <c r="PLJ4" t="s">
        <v>11766</v>
      </c>
      <c r="PLK4" t="s">
        <v>11767</v>
      </c>
      <c r="PLL4" t="s">
        <v>11768</v>
      </c>
      <c r="PLM4" t="s">
        <v>11769</v>
      </c>
      <c r="PLN4" t="s">
        <v>11770</v>
      </c>
      <c r="PLO4" t="s">
        <v>11771</v>
      </c>
      <c r="PLP4" t="s">
        <v>11772</v>
      </c>
      <c r="PLQ4" t="s">
        <v>11773</v>
      </c>
      <c r="PLR4" t="s">
        <v>11774</v>
      </c>
      <c r="PLS4" t="s">
        <v>11775</v>
      </c>
      <c r="PLT4" t="s">
        <v>11776</v>
      </c>
      <c r="PLU4" t="s">
        <v>11777</v>
      </c>
      <c r="PLV4" t="s">
        <v>11778</v>
      </c>
      <c r="PLW4" t="s">
        <v>11779</v>
      </c>
      <c r="PLX4" t="s">
        <v>11780</v>
      </c>
      <c r="PLY4" t="s">
        <v>11781</v>
      </c>
      <c r="PLZ4" t="s">
        <v>11782</v>
      </c>
      <c r="PMA4" t="s">
        <v>11783</v>
      </c>
      <c r="PMB4" t="s">
        <v>11784</v>
      </c>
      <c r="PMC4" t="s">
        <v>11785</v>
      </c>
      <c r="PMD4" t="s">
        <v>11786</v>
      </c>
      <c r="PME4" t="s">
        <v>11787</v>
      </c>
      <c r="PMF4" t="s">
        <v>11788</v>
      </c>
      <c r="PMG4" t="s">
        <v>11789</v>
      </c>
      <c r="PMH4" t="s">
        <v>11790</v>
      </c>
      <c r="PMI4" t="s">
        <v>11791</v>
      </c>
      <c r="PMJ4" t="s">
        <v>11792</v>
      </c>
      <c r="PMK4" t="s">
        <v>11793</v>
      </c>
      <c r="PML4" t="s">
        <v>11794</v>
      </c>
      <c r="PMM4" t="s">
        <v>11795</v>
      </c>
      <c r="PMN4" t="s">
        <v>11796</v>
      </c>
      <c r="PMO4" t="s">
        <v>11797</v>
      </c>
      <c r="PMP4" t="s">
        <v>11798</v>
      </c>
      <c r="PMQ4" t="s">
        <v>11799</v>
      </c>
      <c r="PMR4" t="s">
        <v>11800</v>
      </c>
      <c r="PMS4" t="s">
        <v>11801</v>
      </c>
      <c r="PMT4" t="s">
        <v>11802</v>
      </c>
      <c r="PMU4" t="s">
        <v>11803</v>
      </c>
      <c r="PMV4" t="s">
        <v>11804</v>
      </c>
      <c r="PMW4" t="s">
        <v>11805</v>
      </c>
      <c r="PMX4" t="s">
        <v>11806</v>
      </c>
      <c r="PMY4" t="s">
        <v>11807</v>
      </c>
      <c r="PMZ4" t="s">
        <v>11808</v>
      </c>
      <c r="PNA4" t="s">
        <v>11809</v>
      </c>
      <c r="PNB4" t="s">
        <v>11810</v>
      </c>
      <c r="PNC4" t="s">
        <v>11811</v>
      </c>
      <c r="PND4" t="s">
        <v>11812</v>
      </c>
      <c r="PNE4" t="s">
        <v>11813</v>
      </c>
      <c r="PNF4" t="s">
        <v>11814</v>
      </c>
      <c r="PNG4" t="s">
        <v>11815</v>
      </c>
      <c r="PNH4" t="s">
        <v>11816</v>
      </c>
      <c r="PNI4" t="s">
        <v>11817</v>
      </c>
      <c r="PNJ4" t="s">
        <v>11818</v>
      </c>
      <c r="PNK4" t="s">
        <v>11819</v>
      </c>
      <c r="PNL4" t="s">
        <v>11820</v>
      </c>
      <c r="PNM4" t="s">
        <v>11821</v>
      </c>
      <c r="PNN4" t="s">
        <v>11822</v>
      </c>
      <c r="PNO4" t="s">
        <v>11823</v>
      </c>
      <c r="PNP4" t="s">
        <v>11824</v>
      </c>
      <c r="PNQ4" t="s">
        <v>11825</v>
      </c>
      <c r="PNR4" t="s">
        <v>11826</v>
      </c>
      <c r="PNS4" t="s">
        <v>11827</v>
      </c>
      <c r="PNT4" t="s">
        <v>11828</v>
      </c>
      <c r="PNU4" t="s">
        <v>11829</v>
      </c>
      <c r="PNV4" t="s">
        <v>11830</v>
      </c>
      <c r="PNW4" t="s">
        <v>11831</v>
      </c>
      <c r="PNX4" t="s">
        <v>11832</v>
      </c>
      <c r="PNY4" t="s">
        <v>11833</v>
      </c>
      <c r="PNZ4" t="s">
        <v>11834</v>
      </c>
      <c r="POA4" t="s">
        <v>11835</v>
      </c>
      <c r="POB4" t="s">
        <v>11836</v>
      </c>
      <c r="POC4" t="s">
        <v>11837</v>
      </c>
      <c r="POD4" t="s">
        <v>11838</v>
      </c>
      <c r="POE4" t="s">
        <v>11839</v>
      </c>
      <c r="POF4" t="s">
        <v>11840</v>
      </c>
      <c r="POG4" t="s">
        <v>11841</v>
      </c>
      <c r="POH4" t="s">
        <v>11842</v>
      </c>
      <c r="POI4" t="s">
        <v>11843</v>
      </c>
      <c r="POJ4" t="s">
        <v>11844</v>
      </c>
      <c r="POK4" t="s">
        <v>11845</v>
      </c>
      <c r="POL4" t="s">
        <v>11846</v>
      </c>
      <c r="POM4" t="s">
        <v>11847</v>
      </c>
      <c r="PON4" t="s">
        <v>11848</v>
      </c>
      <c r="POO4" t="s">
        <v>11849</v>
      </c>
      <c r="POP4" t="s">
        <v>11850</v>
      </c>
      <c r="POQ4" t="s">
        <v>11851</v>
      </c>
      <c r="POR4" t="s">
        <v>11852</v>
      </c>
      <c r="POS4" t="s">
        <v>11853</v>
      </c>
      <c r="POT4" t="s">
        <v>11854</v>
      </c>
      <c r="POU4" t="s">
        <v>11855</v>
      </c>
      <c r="POV4" t="s">
        <v>11856</v>
      </c>
      <c r="POW4" t="s">
        <v>11857</v>
      </c>
      <c r="POX4" t="s">
        <v>11858</v>
      </c>
      <c r="POY4" t="s">
        <v>11859</v>
      </c>
      <c r="POZ4" t="s">
        <v>11860</v>
      </c>
      <c r="PPA4" t="s">
        <v>11861</v>
      </c>
      <c r="PPB4" t="s">
        <v>11862</v>
      </c>
      <c r="PPC4" t="s">
        <v>11863</v>
      </c>
      <c r="PPD4" t="s">
        <v>11864</v>
      </c>
      <c r="PPE4" t="s">
        <v>11865</v>
      </c>
      <c r="PPF4" t="s">
        <v>11866</v>
      </c>
      <c r="PPG4" t="s">
        <v>11867</v>
      </c>
      <c r="PPH4" t="s">
        <v>11868</v>
      </c>
      <c r="PPI4" t="s">
        <v>11869</v>
      </c>
      <c r="PPJ4" t="s">
        <v>11870</v>
      </c>
      <c r="PPK4" t="s">
        <v>11871</v>
      </c>
      <c r="PPL4" t="s">
        <v>11872</v>
      </c>
      <c r="PPM4" t="s">
        <v>11873</v>
      </c>
      <c r="PPN4" t="s">
        <v>11874</v>
      </c>
      <c r="PPO4" t="s">
        <v>11875</v>
      </c>
      <c r="PPP4" t="s">
        <v>11876</v>
      </c>
      <c r="PPQ4" t="s">
        <v>11877</v>
      </c>
      <c r="PPR4" t="s">
        <v>11878</v>
      </c>
      <c r="PPS4" t="s">
        <v>11879</v>
      </c>
      <c r="PPT4" t="s">
        <v>11880</v>
      </c>
      <c r="PPU4" t="s">
        <v>11881</v>
      </c>
      <c r="PPV4" t="s">
        <v>11882</v>
      </c>
      <c r="PPW4" t="s">
        <v>11883</v>
      </c>
      <c r="PPX4" t="s">
        <v>11884</v>
      </c>
      <c r="PPY4" t="s">
        <v>11885</v>
      </c>
      <c r="PPZ4" t="s">
        <v>11886</v>
      </c>
      <c r="PQA4" t="s">
        <v>11887</v>
      </c>
      <c r="PQB4" t="s">
        <v>11888</v>
      </c>
      <c r="PQC4" t="s">
        <v>11889</v>
      </c>
      <c r="PQD4" t="s">
        <v>11890</v>
      </c>
      <c r="PQE4" t="s">
        <v>11891</v>
      </c>
      <c r="PQF4" t="s">
        <v>11892</v>
      </c>
      <c r="PQG4" t="s">
        <v>11893</v>
      </c>
      <c r="PQH4" t="s">
        <v>11894</v>
      </c>
      <c r="PQI4" t="s">
        <v>11895</v>
      </c>
      <c r="PQJ4" t="s">
        <v>11896</v>
      </c>
      <c r="PQK4" t="s">
        <v>11897</v>
      </c>
      <c r="PQL4" t="s">
        <v>11898</v>
      </c>
      <c r="PQM4" t="s">
        <v>11899</v>
      </c>
      <c r="PQN4" t="s">
        <v>11900</v>
      </c>
      <c r="PQO4" t="s">
        <v>11901</v>
      </c>
      <c r="PQP4" t="s">
        <v>11902</v>
      </c>
      <c r="PQQ4" t="s">
        <v>11903</v>
      </c>
      <c r="PQR4" t="s">
        <v>11904</v>
      </c>
      <c r="PQS4" t="s">
        <v>11905</v>
      </c>
      <c r="PQT4" t="s">
        <v>11906</v>
      </c>
      <c r="PQU4" t="s">
        <v>11907</v>
      </c>
      <c r="PQV4" t="s">
        <v>11908</v>
      </c>
      <c r="PQW4" t="s">
        <v>11909</v>
      </c>
      <c r="PQX4" t="s">
        <v>11910</v>
      </c>
      <c r="PQY4" t="s">
        <v>11911</v>
      </c>
      <c r="PQZ4" t="s">
        <v>11912</v>
      </c>
      <c r="PRA4" t="s">
        <v>11913</v>
      </c>
      <c r="PRB4" t="s">
        <v>11914</v>
      </c>
      <c r="PRC4" t="s">
        <v>11915</v>
      </c>
      <c r="PRD4" t="s">
        <v>11916</v>
      </c>
      <c r="PRE4" t="s">
        <v>11917</v>
      </c>
      <c r="PRF4" t="s">
        <v>11918</v>
      </c>
      <c r="PRG4" t="s">
        <v>11919</v>
      </c>
      <c r="PRH4" t="s">
        <v>11920</v>
      </c>
      <c r="PRI4" t="s">
        <v>11921</v>
      </c>
      <c r="PRJ4" t="s">
        <v>11922</v>
      </c>
      <c r="PRK4" t="s">
        <v>11923</v>
      </c>
      <c r="PRL4" t="s">
        <v>11924</v>
      </c>
      <c r="PRM4" t="s">
        <v>11925</v>
      </c>
      <c r="PRN4" t="s">
        <v>11926</v>
      </c>
      <c r="PRO4" t="s">
        <v>11927</v>
      </c>
      <c r="PRP4" t="s">
        <v>11928</v>
      </c>
      <c r="PRQ4" t="s">
        <v>11929</v>
      </c>
      <c r="PRR4" t="s">
        <v>11930</v>
      </c>
      <c r="PRS4" t="s">
        <v>11931</v>
      </c>
      <c r="PRT4" t="s">
        <v>11932</v>
      </c>
      <c r="PRU4" t="s">
        <v>11933</v>
      </c>
      <c r="PRV4" t="s">
        <v>11934</v>
      </c>
      <c r="PRW4" t="s">
        <v>11935</v>
      </c>
      <c r="PRX4" t="s">
        <v>11936</v>
      </c>
      <c r="PRY4" t="s">
        <v>11937</v>
      </c>
      <c r="PRZ4" t="s">
        <v>11938</v>
      </c>
      <c r="PSA4" t="s">
        <v>11939</v>
      </c>
      <c r="PSB4" t="s">
        <v>11940</v>
      </c>
      <c r="PSC4" t="s">
        <v>11941</v>
      </c>
      <c r="PSD4" t="s">
        <v>11942</v>
      </c>
      <c r="PSE4" t="s">
        <v>11943</v>
      </c>
      <c r="PSF4" t="s">
        <v>11944</v>
      </c>
      <c r="PSG4" t="s">
        <v>11945</v>
      </c>
      <c r="PSH4" t="s">
        <v>11946</v>
      </c>
      <c r="PSI4" t="s">
        <v>11947</v>
      </c>
      <c r="PSJ4" t="s">
        <v>11948</v>
      </c>
      <c r="PSK4" t="s">
        <v>11949</v>
      </c>
      <c r="PSL4" t="s">
        <v>11950</v>
      </c>
      <c r="PSM4" t="s">
        <v>11951</v>
      </c>
      <c r="PSN4" t="s">
        <v>11952</v>
      </c>
      <c r="PSO4" t="s">
        <v>11953</v>
      </c>
      <c r="PSP4" t="s">
        <v>11954</v>
      </c>
      <c r="PSQ4" t="s">
        <v>11955</v>
      </c>
      <c r="PSR4" t="s">
        <v>11956</v>
      </c>
      <c r="PSS4" t="s">
        <v>11957</v>
      </c>
      <c r="PST4" t="s">
        <v>11958</v>
      </c>
      <c r="PSU4" t="s">
        <v>11959</v>
      </c>
      <c r="PSV4" t="s">
        <v>11960</v>
      </c>
      <c r="PSW4" t="s">
        <v>11961</v>
      </c>
      <c r="PSX4" t="s">
        <v>11962</v>
      </c>
      <c r="PSY4" t="s">
        <v>11963</v>
      </c>
      <c r="PSZ4" t="s">
        <v>11964</v>
      </c>
      <c r="PTA4" t="s">
        <v>11965</v>
      </c>
      <c r="PTB4" t="s">
        <v>11966</v>
      </c>
      <c r="PTC4" t="s">
        <v>11967</v>
      </c>
      <c r="PTD4" t="s">
        <v>11968</v>
      </c>
      <c r="PTE4" t="s">
        <v>11969</v>
      </c>
      <c r="PTF4" t="s">
        <v>11970</v>
      </c>
      <c r="PTG4" t="s">
        <v>11971</v>
      </c>
      <c r="PTH4" t="s">
        <v>11972</v>
      </c>
      <c r="PTI4" t="s">
        <v>11973</v>
      </c>
      <c r="PTJ4" t="s">
        <v>11974</v>
      </c>
      <c r="PTK4" t="s">
        <v>11975</v>
      </c>
      <c r="PTL4" t="s">
        <v>11976</v>
      </c>
      <c r="PTM4" t="s">
        <v>11977</v>
      </c>
      <c r="PTN4" t="s">
        <v>11978</v>
      </c>
      <c r="PTO4" t="s">
        <v>11979</v>
      </c>
      <c r="PTP4" t="s">
        <v>11980</v>
      </c>
      <c r="PTQ4" t="s">
        <v>11981</v>
      </c>
      <c r="PTR4" t="s">
        <v>11982</v>
      </c>
      <c r="PTS4" t="s">
        <v>11983</v>
      </c>
      <c r="PTT4" t="s">
        <v>11984</v>
      </c>
      <c r="PTU4" t="s">
        <v>11985</v>
      </c>
      <c r="PTV4" t="s">
        <v>11986</v>
      </c>
      <c r="PTW4" t="s">
        <v>11987</v>
      </c>
      <c r="PTX4" t="s">
        <v>11988</v>
      </c>
      <c r="PTY4" t="s">
        <v>11989</v>
      </c>
      <c r="PTZ4" t="s">
        <v>11990</v>
      </c>
      <c r="PUA4" t="s">
        <v>11991</v>
      </c>
      <c r="PUB4" t="s">
        <v>11992</v>
      </c>
      <c r="PUC4" t="s">
        <v>11993</v>
      </c>
      <c r="PUD4" t="s">
        <v>11994</v>
      </c>
      <c r="PUE4" t="s">
        <v>11995</v>
      </c>
      <c r="PUF4" t="s">
        <v>11996</v>
      </c>
      <c r="PUG4" t="s">
        <v>11997</v>
      </c>
      <c r="PUH4" t="s">
        <v>11998</v>
      </c>
      <c r="PUI4" t="s">
        <v>11999</v>
      </c>
      <c r="PUJ4" t="s">
        <v>12000</v>
      </c>
      <c r="PUK4" t="s">
        <v>12001</v>
      </c>
      <c r="PUL4" t="s">
        <v>12002</v>
      </c>
      <c r="PUM4" t="s">
        <v>12003</v>
      </c>
      <c r="PUN4" t="s">
        <v>12004</v>
      </c>
      <c r="PUO4" t="s">
        <v>12005</v>
      </c>
      <c r="PUP4" t="s">
        <v>12006</v>
      </c>
      <c r="PUQ4" t="s">
        <v>12007</v>
      </c>
      <c r="PUR4" t="s">
        <v>12008</v>
      </c>
      <c r="PUS4" t="s">
        <v>12009</v>
      </c>
      <c r="PUT4" t="s">
        <v>12010</v>
      </c>
      <c r="PUU4" t="s">
        <v>12011</v>
      </c>
      <c r="PUV4" t="s">
        <v>12012</v>
      </c>
      <c r="PUW4" t="s">
        <v>12013</v>
      </c>
      <c r="PUX4" t="s">
        <v>12014</v>
      </c>
      <c r="PUY4" t="s">
        <v>12015</v>
      </c>
      <c r="PUZ4" t="s">
        <v>12016</v>
      </c>
      <c r="PVA4" t="s">
        <v>12017</v>
      </c>
      <c r="PVB4" t="s">
        <v>12018</v>
      </c>
      <c r="PVC4" t="s">
        <v>12019</v>
      </c>
      <c r="PVD4" t="s">
        <v>12020</v>
      </c>
      <c r="PVE4" t="s">
        <v>12021</v>
      </c>
      <c r="PVF4" t="s">
        <v>12022</v>
      </c>
      <c r="PVG4" t="s">
        <v>12023</v>
      </c>
      <c r="PVH4" t="s">
        <v>12024</v>
      </c>
      <c r="PVI4" t="s">
        <v>12025</v>
      </c>
      <c r="PVJ4" t="s">
        <v>12026</v>
      </c>
      <c r="PVK4" t="s">
        <v>12027</v>
      </c>
      <c r="PVL4" t="s">
        <v>12028</v>
      </c>
      <c r="PVM4" t="s">
        <v>12029</v>
      </c>
      <c r="PVN4" t="s">
        <v>12030</v>
      </c>
      <c r="PVO4" t="s">
        <v>12031</v>
      </c>
      <c r="PVP4" t="s">
        <v>12032</v>
      </c>
      <c r="PVQ4" t="s">
        <v>12033</v>
      </c>
      <c r="PVR4" t="s">
        <v>12034</v>
      </c>
      <c r="PVS4" t="s">
        <v>12035</v>
      </c>
      <c r="PVT4" t="s">
        <v>12036</v>
      </c>
      <c r="PVU4" t="s">
        <v>12037</v>
      </c>
      <c r="PVV4" t="s">
        <v>12038</v>
      </c>
      <c r="PVW4" t="s">
        <v>12039</v>
      </c>
      <c r="PVX4" t="s">
        <v>12040</v>
      </c>
      <c r="PVY4" t="s">
        <v>12041</v>
      </c>
      <c r="PVZ4" t="s">
        <v>12042</v>
      </c>
      <c r="PWA4" t="s">
        <v>12043</v>
      </c>
      <c r="PWB4" t="s">
        <v>12044</v>
      </c>
      <c r="PWC4" t="s">
        <v>12045</v>
      </c>
      <c r="PWD4" t="s">
        <v>12046</v>
      </c>
      <c r="PWE4" t="s">
        <v>12047</v>
      </c>
      <c r="PWF4" t="s">
        <v>12048</v>
      </c>
      <c r="PWG4" t="s">
        <v>12049</v>
      </c>
      <c r="PWH4" t="s">
        <v>12050</v>
      </c>
      <c r="PWI4" t="s">
        <v>12051</v>
      </c>
      <c r="PWJ4" t="s">
        <v>12052</v>
      </c>
      <c r="PWK4" t="s">
        <v>12053</v>
      </c>
      <c r="PWL4" t="s">
        <v>12054</v>
      </c>
      <c r="PWM4" t="s">
        <v>12055</v>
      </c>
      <c r="PWN4" t="s">
        <v>12056</v>
      </c>
      <c r="PWO4" t="s">
        <v>12057</v>
      </c>
      <c r="PWP4" t="s">
        <v>12058</v>
      </c>
      <c r="PWQ4" t="s">
        <v>12059</v>
      </c>
      <c r="PWR4" t="s">
        <v>12060</v>
      </c>
      <c r="PWS4" t="s">
        <v>12061</v>
      </c>
      <c r="PWT4" t="s">
        <v>12062</v>
      </c>
      <c r="PWU4" t="s">
        <v>12063</v>
      </c>
      <c r="PWV4" t="s">
        <v>12064</v>
      </c>
      <c r="PWW4" t="s">
        <v>12065</v>
      </c>
      <c r="PWX4" t="s">
        <v>12066</v>
      </c>
      <c r="PWY4" t="s">
        <v>12067</v>
      </c>
      <c r="PWZ4" t="s">
        <v>12068</v>
      </c>
      <c r="PXA4" t="s">
        <v>12069</v>
      </c>
      <c r="PXB4" t="s">
        <v>12070</v>
      </c>
      <c r="PXC4" t="s">
        <v>12071</v>
      </c>
      <c r="PXD4" t="s">
        <v>12072</v>
      </c>
      <c r="PXE4" t="s">
        <v>12073</v>
      </c>
      <c r="PXF4" t="s">
        <v>12074</v>
      </c>
      <c r="PXG4" t="s">
        <v>12075</v>
      </c>
      <c r="PXH4" t="s">
        <v>12076</v>
      </c>
      <c r="PXI4" t="s">
        <v>12077</v>
      </c>
      <c r="PXJ4" t="s">
        <v>12078</v>
      </c>
      <c r="PXK4" t="s">
        <v>12079</v>
      </c>
      <c r="PXL4" t="s">
        <v>12080</v>
      </c>
      <c r="PXM4" t="s">
        <v>12081</v>
      </c>
      <c r="PXN4" t="s">
        <v>12082</v>
      </c>
      <c r="PXO4" t="s">
        <v>12083</v>
      </c>
      <c r="PXP4" t="s">
        <v>12084</v>
      </c>
      <c r="PXQ4" t="s">
        <v>12085</v>
      </c>
      <c r="PXR4" t="s">
        <v>12086</v>
      </c>
      <c r="PXS4" t="s">
        <v>12087</v>
      </c>
      <c r="PXT4" t="s">
        <v>12088</v>
      </c>
      <c r="PXU4" t="s">
        <v>12089</v>
      </c>
      <c r="PXV4" t="s">
        <v>12090</v>
      </c>
      <c r="PXW4" t="s">
        <v>12091</v>
      </c>
      <c r="PXX4" t="s">
        <v>12092</v>
      </c>
      <c r="PXY4" t="s">
        <v>12093</v>
      </c>
      <c r="PXZ4" t="s">
        <v>12094</v>
      </c>
      <c r="PYA4" t="s">
        <v>12095</v>
      </c>
      <c r="PYB4" t="s">
        <v>12096</v>
      </c>
      <c r="PYC4" t="s">
        <v>12097</v>
      </c>
      <c r="PYD4" t="s">
        <v>12098</v>
      </c>
      <c r="PYE4" t="s">
        <v>12099</v>
      </c>
      <c r="PYF4" t="s">
        <v>12100</v>
      </c>
      <c r="PYG4" t="s">
        <v>12101</v>
      </c>
      <c r="PYH4" t="s">
        <v>12102</v>
      </c>
      <c r="PYI4" t="s">
        <v>12103</v>
      </c>
      <c r="PYJ4" t="s">
        <v>12104</v>
      </c>
      <c r="PYK4" t="s">
        <v>12105</v>
      </c>
      <c r="PYL4" t="s">
        <v>12106</v>
      </c>
      <c r="PYM4" t="s">
        <v>12107</v>
      </c>
      <c r="PYN4" t="s">
        <v>12108</v>
      </c>
      <c r="PYO4" t="s">
        <v>12109</v>
      </c>
      <c r="PYP4" t="s">
        <v>12110</v>
      </c>
      <c r="PYQ4" t="s">
        <v>12111</v>
      </c>
      <c r="PYR4" t="s">
        <v>12112</v>
      </c>
      <c r="PYS4" t="s">
        <v>12113</v>
      </c>
      <c r="PYT4" t="s">
        <v>12114</v>
      </c>
      <c r="PYU4" t="s">
        <v>12115</v>
      </c>
      <c r="PYV4" t="s">
        <v>12116</v>
      </c>
      <c r="PYW4" t="s">
        <v>12117</v>
      </c>
      <c r="PYX4" t="s">
        <v>12118</v>
      </c>
      <c r="PYY4" t="s">
        <v>12119</v>
      </c>
      <c r="PYZ4" t="s">
        <v>12120</v>
      </c>
      <c r="PZA4" t="s">
        <v>12121</v>
      </c>
      <c r="PZB4" t="s">
        <v>12122</v>
      </c>
      <c r="PZC4" t="s">
        <v>12123</v>
      </c>
      <c r="PZD4" t="s">
        <v>12124</v>
      </c>
      <c r="PZE4" t="s">
        <v>12125</v>
      </c>
      <c r="PZF4" t="s">
        <v>12126</v>
      </c>
      <c r="PZG4" t="s">
        <v>12127</v>
      </c>
      <c r="PZH4" t="s">
        <v>12128</v>
      </c>
      <c r="PZI4" t="s">
        <v>12129</v>
      </c>
      <c r="PZJ4" t="s">
        <v>12130</v>
      </c>
      <c r="PZK4" t="s">
        <v>12131</v>
      </c>
      <c r="PZL4" t="s">
        <v>12132</v>
      </c>
      <c r="PZM4" t="s">
        <v>12133</v>
      </c>
      <c r="PZN4" t="s">
        <v>12134</v>
      </c>
      <c r="PZO4" t="s">
        <v>12135</v>
      </c>
      <c r="PZP4" t="s">
        <v>12136</v>
      </c>
      <c r="PZQ4" t="s">
        <v>12137</v>
      </c>
      <c r="PZR4" t="s">
        <v>12138</v>
      </c>
      <c r="PZS4" t="s">
        <v>12139</v>
      </c>
      <c r="PZT4" t="s">
        <v>12140</v>
      </c>
      <c r="PZU4" t="s">
        <v>12141</v>
      </c>
      <c r="PZV4" t="s">
        <v>12142</v>
      </c>
      <c r="PZW4" t="s">
        <v>12143</v>
      </c>
      <c r="PZX4" t="s">
        <v>12144</v>
      </c>
      <c r="PZY4" t="s">
        <v>12145</v>
      </c>
      <c r="PZZ4" t="s">
        <v>12146</v>
      </c>
      <c r="QAA4" t="s">
        <v>12147</v>
      </c>
      <c r="QAB4" t="s">
        <v>12148</v>
      </c>
      <c r="QAC4" t="s">
        <v>12149</v>
      </c>
      <c r="QAD4" t="s">
        <v>12150</v>
      </c>
      <c r="QAE4" t="s">
        <v>12151</v>
      </c>
      <c r="QAF4" t="s">
        <v>12152</v>
      </c>
      <c r="QAG4" t="s">
        <v>12153</v>
      </c>
      <c r="QAH4" t="s">
        <v>12154</v>
      </c>
      <c r="QAI4" t="s">
        <v>12155</v>
      </c>
      <c r="QAJ4" t="s">
        <v>12156</v>
      </c>
      <c r="QAK4" t="s">
        <v>12157</v>
      </c>
      <c r="QAL4" t="s">
        <v>12158</v>
      </c>
      <c r="QAM4" t="s">
        <v>12159</v>
      </c>
      <c r="QAN4" t="s">
        <v>12160</v>
      </c>
      <c r="QAO4" t="s">
        <v>12161</v>
      </c>
      <c r="QAP4" t="s">
        <v>12162</v>
      </c>
      <c r="QAQ4" t="s">
        <v>12163</v>
      </c>
      <c r="QAR4" t="s">
        <v>12164</v>
      </c>
      <c r="QAS4" t="s">
        <v>12165</v>
      </c>
      <c r="QAT4" t="s">
        <v>12166</v>
      </c>
      <c r="QAU4" t="s">
        <v>12167</v>
      </c>
      <c r="QAV4" t="s">
        <v>12168</v>
      </c>
      <c r="QAW4" t="s">
        <v>12169</v>
      </c>
      <c r="QAX4" t="s">
        <v>12170</v>
      </c>
      <c r="QAY4" t="s">
        <v>12171</v>
      </c>
      <c r="QAZ4" t="s">
        <v>12172</v>
      </c>
      <c r="QBA4" t="s">
        <v>12173</v>
      </c>
      <c r="QBB4" t="s">
        <v>12174</v>
      </c>
      <c r="QBC4" t="s">
        <v>12175</v>
      </c>
      <c r="QBD4" t="s">
        <v>12176</v>
      </c>
      <c r="QBE4" t="s">
        <v>12177</v>
      </c>
      <c r="QBF4" t="s">
        <v>12178</v>
      </c>
      <c r="QBG4" t="s">
        <v>12179</v>
      </c>
      <c r="QBH4" t="s">
        <v>12180</v>
      </c>
      <c r="QBI4" t="s">
        <v>12181</v>
      </c>
      <c r="QBJ4" t="s">
        <v>12182</v>
      </c>
      <c r="QBK4" t="s">
        <v>12183</v>
      </c>
      <c r="QBL4" t="s">
        <v>12184</v>
      </c>
      <c r="QBM4" t="s">
        <v>12185</v>
      </c>
      <c r="QBN4" t="s">
        <v>12186</v>
      </c>
      <c r="QBO4" t="s">
        <v>12187</v>
      </c>
      <c r="QBP4" t="s">
        <v>12188</v>
      </c>
      <c r="QBQ4" t="s">
        <v>12189</v>
      </c>
      <c r="QBR4" t="s">
        <v>12190</v>
      </c>
      <c r="QBS4" t="s">
        <v>12191</v>
      </c>
      <c r="QBT4" t="s">
        <v>12192</v>
      </c>
      <c r="QBU4" t="s">
        <v>12193</v>
      </c>
      <c r="QBV4" t="s">
        <v>12194</v>
      </c>
      <c r="QBW4" t="s">
        <v>12195</v>
      </c>
      <c r="QBX4" t="s">
        <v>12196</v>
      </c>
      <c r="QBY4" t="s">
        <v>12197</v>
      </c>
      <c r="QBZ4" t="s">
        <v>12198</v>
      </c>
      <c r="QCA4" t="s">
        <v>12199</v>
      </c>
      <c r="QCB4" t="s">
        <v>12200</v>
      </c>
      <c r="QCC4" t="s">
        <v>12201</v>
      </c>
      <c r="QCD4" t="s">
        <v>12202</v>
      </c>
      <c r="QCE4" t="s">
        <v>12203</v>
      </c>
      <c r="QCF4" t="s">
        <v>12204</v>
      </c>
      <c r="QCG4" t="s">
        <v>12205</v>
      </c>
      <c r="QCH4" t="s">
        <v>12206</v>
      </c>
      <c r="QCI4" t="s">
        <v>12207</v>
      </c>
      <c r="QCJ4" t="s">
        <v>12208</v>
      </c>
      <c r="QCK4" t="s">
        <v>12209</v>
      </c>
      <c r="QCL4" t="s">
        <v>12210</v>
      </c>
      <c r="QCM4" t="s">
        <v>12211</v>
      </c>
      <c r="QCN4" t="s">
        <v>12212</v>
      </c>
      <c r="QCO4" t="s">
        <v>12213</v>
      </c>
      <c r="QCP4" t="s">
        <v>12214</v>
      </c>
      <c r="QCQ4" t="s">
        <v>12215</v>
      </c>
      <c r="QCR4" t="s">
        <v>12216</v>
      </c>
      <c r="QCS4" t="s">
        <v>12217</v>
      </c>
      <c r="QCT4" t="s">
        <v>12218</v>
      </c>
      <c r="QCU4" t="s">
        <v>12219</v>
      </c>
      <c r="QCV4" t="s">
        <v>12220</v>
      </c>
      <c r="QCW4" t="s">
        <v>12221</v>
      </c>
      <c r="QCX4" t="s">
        <v>12222</v>
      </c>
      <c r="QCY4" t="s">
        <v>12223</v>
      </c>
      <c r="QCZ4" t="s">
        <v>12224</v>
      </c>
      <c r="QDA4" t="s">
        <v>12225</v>
      </c>
      <c r="QDB4" t="s">
        <v>12226</v>
      </c>
      <c r="QDC4" t="s">
        <v>12227</v>
      </c>
      <c r="QDD4" t="s">
        <v>12228</v>
      </c>
      <c r="QDE4" t="s">
        <v>12229</v>
      </c>
      <c r="QDF4" t="s">
        <v>12230</v>
      </c>
      <c r="QDG4" t="s">
        <v>12231</v>
      </c>
      <c r="QDH4" t="s">
        <v>12232</v>
      </c>
      <c r="QDI4" t="s">
        <v>12233</v>
      </c>
      <c r="QDJ4" t="s">
        <v>12234</v>
      </c>
      <c r="QDK4" t="s">
        <v>12235</v>
      </c>
      <c r="QDL4" t="s">
        <v>12236</v>
      </c>
      <c r="QDM4" t="s">
        <v>12237</v>
      </c>
      <c r="QDN4" t="s">
        <v>12238</v>
      </c>
      <c r="QDO4" t="s">
        <v>12239</v>
      </c>
      <c r="QDP4" t="s">
        <v>12240</v>
      </c>
      <c r="QDQ4" t="s">
        <v>12241</v>
      </c>
      <c r="QDR4" t="s">
        <v>12242</v>
      </c>
      <c r="QDS4" t="s">
        <v>12243</v>
      </c>
      <c r="QDT4" t="s">
        <v>12244</v>
      </c>
      <c r="QDU4" t="s">
        <v>12245</v>
      </c>
      <c r="QDV4" t="s">
        <v>12246</v>
      </c>
      <c r="QDW4" t="s">
        <v>12247</v>
      </c>
      <c r="QDX4" t="s">
        <v>12248</v>
      </c>
      <c r="QDY4" t="s">
        <v>12249</v>
      </c>
      <c r="QDZ4" t="s">
        <v>12250</v>
      </c>
      <c r="QEA4" t="s">
        <v>12251</v>
      </c>
      <c r="QEB4" t="s">
        <v>12252</v>
      </c>
      <c r="QEC4" t="s">
        <v>12253</v>
      </c>
      <c r="QED4" t="s">
        <v>12254</v>
      </c>
      <c r="QEE4" t="s">
        <v>12255</v>
      </c>
      <c r="QEF4" t="s">
        <v>12256</v>
      </c>
      <c r="QEG4" t="s">
        <v>12257</v>
      </c>
      <c r="QEH4" t="s">
        <v>12258</v>
      </c>
      <c r="QEI4" t="s">
        <v>12259</v>
      </c>
      <c r="QEJ4" t="s">
        <v>12260</v>
      </c>
      <c r="QEK4" t="s">
        <v>12261</v>
      </c>
      <c r="QEL4" t="s">
        <v>12262</v>
      </c>
      <c r="QEM4" t="s">
        <v>12263</v>
      </c>
      <c r="QEN4" t="s">
        <v>12264</v>
      </c>
      <c r="QEO4" t="s">
        <v>12265</v>
      </c>
      <c r="QEP4" t="s">
        <v>12266</v>
      </c>
      <c r="QEQ4" t="s">
        <v>12267</v>
      </c>
      <c r="QER4" t="s">
        <v>12268</v>
      </c>
      <c r="QES4" t="s">
        <v>12269</v>
      </c>
      <c r="QET4" t="s">
        <v>12270</v>
      </c>
      <c r="QEU4" t="s">
        <v>12271</v>
      </c>
      <c r="QEV4" t="s">
        <v>12272</v>
      </c>
      <c r="QEW4" t="s">
        <v>12273</v>
      </c>
      <c r="QEX4" t="s">
        <v>12274</v>
      </c>
      <c r="QEY4" t="s">
        <v>12275</v>
      </c>
      <c r="QEZ4" t="s">
        <v>12276</v>
      </c>
      <c r="QFA4" t="s">
        <v>12277</v>
      </c>
      <c r="QFB4" t="s">
        <v>12278</v>
      </c>
      <c r="QFC4" t="s">
        <v>12279</v>
      </c>
      <c r="QFD4" t="s">
        <v>12280</v>
      </c>
      <c r="QFE4" t="s">
        <v>12281</v>
      </c>
      <c r="QFF4" t="s">
        <v>12282</v>
      </c>
      <c r="QFG4" t="s">
        <v>12283</v>
      </c>
      <c r="QFH4" t="s">
        <v>12284</v>
      </c>
      <c r="QFI4" t="s">
        <v>12285</v>
      </c>
      <c r="QFJ4" t="s">
        <v>12286</v>
      </c>
      <c r="QFK4" t="s">
        <v>12287</v>
      </c>
      <c r="QFL4" t="s">
        <v>12288</v>
      </c>
      <c r="QFM4" t="s">
        <v>12289</v>
      </c>
      <c r="QFN4" t="s">
        <v>12290</v>
      </c>
      <c r="QFO4" t="s">
        <v>12291</v>
      </c>
      <c r="QFP4" t="s">
        <v>12292</v>
      </c>
      <c r="QFQ4" t="s">
        <v>12293</v>
      </c>
      <c r="QFR4" t="s">
        <v>12294</v>
      </c>
      <c r="QFS4" t="s">
        <v>12295</v>
      </c>
      <c r="QFT4" t="s">
        <v>12296</v>
      </c>
      <c r="QFU4" t="s">
        <v>12297</v>
      </c>
      <c r="QFV4" t="s">
        <v>12298</v>
      </c>
      <c r="QFW4" t="s">
        <v>12299</v>
      </c>
      <c r="QFX4" t="s">
        <v>12300</v>
      </c>
      <c r="QFY4" t="s">
        <v>12301</v>
      </c>
      <c r="QFZ4" t="s">
        <v>12302</v>
      </c>
      <c r="QGA4" t="s">
        <v>12303</v>
      </c>
      <c r="QGB4" t="s">
        <v>12304</v>
      </c>
      <c r="QGC4" t="s">
        <v>12305</v>
      </c>
      <c r="QGD4" t="s">
        <v>12306</v>
      </c>
      <c r="QGE4" t="s">
        <v>12307</v>
      </c>
      <c r="QGF4" t="s">
        <v>12308</v>
      </c>
      <c r="QGG4" t="s">
        <v>12309</v>
      </c>
      <c r="QGH4" t="s">
        <v>12310</v>
      </c>
      <c r="QGI4" t="s">
        <v>12311</v>
      </c>
      <c r="QGJ4" t="s">
        <v>12312</v>
      </c>
      <c r="QGK4" t="s">
        <v>12313</v>
      </c>
      <c r="QGL4" t="s">
        <v>12314</v>
      </c>
      <c r="QGM4" t="s">
        <v>12315</v>
      </c>
      <c r="QGN4" t="s">
        <v>12316</v>
      </c>
      <c r="QGO4" t="s">
        <v>12317</v>
      </c>
      <c r="QGP4" t="s">
        <v>12318</v>
      </c>
      <c r="QGQ4" t="s">
        <v>12319</v>
      </c>
      <c r="QGR4" t="s">
        <v>12320</v>
      </c>
      <c r="QGS4" t="s">
        <v>12321</v>
      </c>
      <c r="QGT4" t="s">
        <v>12322</v>
      </c>
      <c r="QGU4" t="s">
        <v>12323</v>
      </c>
      <c r="QGV4" t="s">
        <v>12324</v>
      </c>
      <c r="QGW4" t="s">
        <v>12325</v>
      </c>
      <c r="QGX4" t="s">
        <v>12326</v>
      </c>
      <c r="QGY4" t="s">
        <v>12327</v>
      </c>
      <c r="QGZ4" t="s">
        <v>12328</v>
      </c>
      <c r="QHA4" t="s">
        <v>12329</v>
      </c>
      <c r="QHB4" t="s">
        <v>12330</v>
      </c>
      <c r="QHC4" t="s">
        <v>12331</v>
      </c>
      <c r="QHD4" t="s">
        <v>12332</v>
      </c>
      <c r="QHE4" t="s">
        <v>12333</v>
      </c>
      <c r="QHF4" t="s">
        <v>12334</v>
      </c>
      <c r="QHG4" t="s">
        <v>12335</v>
      </c>
      <c r="QHH4" t="s">
        <v>12336</v>
      </c>
      <c r="QHI4" t="s">
        <v>12337</v>
      </c>
      <c r="QHJ4" t="s">
        <v>12338</v>
      </c>
      <c r="QHK4" t="s">
        <v>12339</v>
      </c>
      <c r="QHL4" t="s">
        <v>12340</v>
      </c>
      <c r="QHM4" t="s">
        <v>12341</v>
      </c>
      <c r="QHN4" t="s">
        <v>12342</v>
      </c>
      <c r="QHO4" t="s">
        <v>12343</v>
      </c>
      <c r="QHP4" t="s">
        <v>12344</v>
      </c>
      <c r="QHQ4" t="s">
        <v>12345</v>
      </c>
      <c r="QHR4" t="s">
        <v>12346</v>
      </c>
      <c r="QHS4" t="s">
        <v>12347</v>
      </c>
      <c r="QHT4" t="s">
        <v>12348</v>
      </c>
      <c r="QHU4" t="s">
        <v>12349</v>
      </c>
      <c r="QHV4" t="s">
        <v>12350</v>
      </c>
      <c r="QHW4" t="s">
        <v>12351</v>
      </c>
      <c r="QHX4" t="s">
        <v>12352</v>
      </c>
      <c r="QHY4" t="s">
        <v>12353</v>
      </c>
      <c r="QHZ4" t="s">
        <v>12354</v>
      </c>
      <c r="QIA4" t="s">
        <v>12355</v>
      </c>
      <c r="QIB4" t="s">
        <v>12356</v>
      </c>
      <c r="QIC4" t="s">
        <v>12357</v>
      </c>
      <c r="QID4" t="s">
        <v>12358</v>
      </c>
      <c r="QIE4" t="s">
        <v>12359</v>
      </c>
      <c r="QIF4" t="s">
        <v>12360</v>
      </c>
      <c r="QIG4" t="s">
        <v>12361</v>
      </c>
      <c r="QIH4" t="s">
        <v>12362</v>
      </c>
      <c r="QII4" t="s">
        <v>12363</v>
      </c>
      <c r="QIJ4" t="s">
        <v>12364</v>
      </c>
      <c r="QIK4" t="s">
        <v>12365</v>
      </c>
      <c r="QIL4" t="s">
        <v>12366</v>
      </c>
      <c r="QIM4" t="s">
        <v>12367</v>
      </c>
      <c r="QIN4" t="s">
        <v>12368</v>
      </c>
      <c r="QIO4" t="s">
        <v>12369</v>
      </c>
      <c r="QIP4" t="s">
        <v>12370</v>
      </c>
      <c r="QIQ4" t="s">
        <v>12371</v>
      </c>
      <c r="QIR4" t="s">
        <v>12372</v>
      </c>
      <c r="QIS4" t="s">
        <v>12373</v>
      </c>
      <c r="QIT4" t="s">
        <v>12374</v>
      </c>
      <c r="QIU4" t="s">
        <v>12375</v>
      </c>
      <c r="QIV4" t="s">
        <v>12376</v>
      </c>
      <c r="QIW4" t="s">
        <v>12377</v>
      </c>
      <c r="QIX4" t="s">
        <v>12378</v>
      </c>
      <c r="QIY4" t="s">
        <v>12379</v>
      </c>
      <c r="QIZ4" t="s">
        <v>12380</v>
      </c>
      <c r="QJA4" t="s">
        <v>12381</v>
      </c>
      <c r="QJB4" t="s">
        <v>12382</v>
      </c>
      <c r="QJC4" t="s">
        <v>12383</v>
      </c>
      <c r="QJD4" t="s">
        <v>12384</v>
      </c>
      <c r="QJE4" t="s">
        <v>12385</v>
      </c>
      <c r="QJF4" t="s">
        <v>12386</v>
      </c>
      <c r="QJG4" t="s">
        <v>12387</v>
      </c>
      <c r="QJH4" t="s">
        <v>12388</v>
      </c>
      <c r="QJI4" t="s">
        <v>12389</v>
      </c>
      <c r="QJJ4" t="s">
        <v>12390</v>
      </c>
      <c r="QJK4" t="s">
        <v>12391</v>
      </c>
      <c r="QJL4" t="s">
        <v>12392</v>
      </c>
      <c r="QJM4" t="s">
        <v>12393</v>
      </c>
      <c r="QJN4" t="s">
        <v>12394</v>
      </c>
      <c r="QJO4" t="s">
        <v>12395</v>
      </c>
      <c r="QJP4" t="s">
        <v>12396</v>
      </c>
      <c r="QJQ4" t="s">
        <v>12397</v>
      </c>
      <c r="QJR4" t="s">
        <v>12398</v>
      </c>
      <c r="QJS4" t="s">
        <v>12399</v>
      </c>
      <c r="QJT4" t="s">
        <v>12400</v>
      </c>
      <c r="QJU4" t="s">
        <v>12401</v>
      </c>
      <c r="QJV4" t="s">
        <v>12402</v>
      </c>
      <c r="QJW4" t="s">
        <v>12403</v>
      </c>
      <c r="QJX4" t="s">
        <v>12404</v>
      </c>
      <c r="QJY4" t="s">
        <v>12405</v>
      </c>
      <c r="QJZ4" t="s">
        <v>12406</v>
      </c>
      <c r="QKA4" t="s">
        <v>12407</v>
      </c>
      <c r="QKB4" t="s">
        <v>12408</v>
      </c>
      <c r="QKC4" t="s">
        <v>12409</v>
      </c>
      <c r="QKD4" t="s">
        <v>12410</v>
      </c>
      <c r="QKE4" t="s">
        <v>12411</v>
      </c>
      <c r="QKF4" t="s">
        <v>12412</v>
      </c>
      <c r="QKG4" t="s">
        <v>12413</v>
      </c>
      <c r="QKH4" t="s">
        <v>12414</v>
      </c>
      <c r="QKI4" t="s">
        <v>12415</v>
      </c>
      <c r="QKJ4" t="s">
        <v>12416</v>
      </c>
      <c r="QKK4" t="s">
        <v>12417</v>
      </c>
      <c r="QKL4" t="s">
        <v>12418</v>
      </c>
      <c r="QKM4" t="s">
        <v>12419</v>
      </c>
      <c r="QKN4" t="s">
        <v>12420</v>
      </c>
      <c r="QKO4" t="s">
        <v>12421</v>
      </c>
      <c r="QKP4" t="s">
        <v>12422</v>
      </c>
      <c r="QKQ4" t="s">
        <v>12423</v>
      </c>
      <c r="QKR4" t="s">
        <v>12424</v>
      </c>
      <c r="QKS4" t="s">
        <v>12425</v>
      </c>
      <c r="QKT4" t="s">
        <v>12426</v>
      </c>
      <c r="QKU4" t="s">
        <v>12427</v>
      </c>
      <c r="QKV4" t="s">
        <v>12428</v>
      </c>
      <c r="QKW4" t="s">
        <v>12429</v>
      </c>
      <c r="QKX4" t="s">
        <v>12430</v>
      </c>
      <c r="QKY4" t="s">
        <v>12431</v>
      </c>
      <c r="QKZ4" t="s">
        <v>12432</v>
      </c>
      <c r="QLA4" t="s">
        <v>12433</v>
      </c>
      <c r="QLB4" t="s">
        <v>12434</v>
      </c>
      <c r="QLC4" t="s">
        <v>12435</v>
      </c>
      <c r="QLD4" t="s">
        <v>12436</v>
      </c>
      <c r="QLE4" t="s">
        <v>12437</v>
      </c>
      <c r="QLF4" t="s">
        <v>12438</v>
      </c>
      <c r="QLG4" t="s">
        <v>12439</v>
      </c>
      <c r="QLH4" t="s">
        <v>12440</v>
      </c>
      <c r="QLI4" t="s">
        <v>12441</v>
      </c>
      <c r="QLJ4" t="s">
        <v>12442</v>
      </c>
      <c r="QLK4" t="s">
        <v>12443</v>
      </c>
      <c r="QLL4" t="s">
        <v>12444</v>
      </c>
      <c r="QLM4" t="s">
        <v>12445</v>
      </c>
      <c r="QLN4" t="s">
        <v>12446</v>
      </c>
      <c r="QLO4" t="s">
        <v>12447</v>
      </c>
      <c r="QLP4" t="s">
        <v>12448</v>
      </c>
      <c r="QLQ4" t="s">
        <v>12449</v>
      </c>
      <c r="QLR4" t="s">
        <v>12450</v>
      </c>
      <c r="QLS4" t="s">
        <v>12451</v>
      </c>
      <c r="QLT4" t="s">
        <v>12452</v>
      </c>
      <c r="QLU4" t="s">
        <v>12453</v>
      </c>
      <c r="QLV4" t="s">
        <v>12454</v>
      </c>
      <c r="QLW4" t="s">
        <v>12455</v>
      </c>
      <c r="QLX4" t="s">
        <v>12456</v>
      </c>
      <c r="QLY4" t="s">
        <v>12457</v>
      </c>
      <c r="QLZ4" t="s">
        <v>12458</v>
      </c>
      <c r="QMA4" t="s">
        <v>12459</v>
      </c>
      <c r="QMB4" t="s">
        <v>12460</v>
      </c>
      <c r="QMC4" t="s">
        <v>12461</v>
      </c>
      <c r="QMD4" t="s">
        <v>12462</v>
      </c>
      <c r="QME4" t="s">
        <v>12463</v>
      </c>
      <c r="QMF4" t="s">
        <v>12464</v>
      </c>
      <c r="QMG4" t="s">
        <v>12465</v>
      </c>
      <c r="QMH4" t="s">
        <v>12466</v>
      </c>
      <c r="QMI4" t="s">
        <v>12467</v>
      </c>
      <c r="QMJ4" t="s">
        <v>12468</v>
      </c>
      <c r="QMK4" t="s">
        <v>12469</v>
      </c>
      <c r="QML4" t="s">
        <v>12470</v>
      </c>
      <c r="QMM4" t="s">
        <v>12471</v>
      </c>
      <c r="QMN4" t="s">
        <v>12472</v>
      </c>
      <c r="QMO4" t="s">
        <v>12473</v>
      </c>
      <c r="QMP4" t="s">
        <v>12474</v>
      </c>
      <c r="QMQ4" t="s">
        <v>12475</v>
      </c>
      <c r="QMR4" t="s">
        <v>12476</v>
      </c>
      <c r="QMS4" t="s">
        <v>12477</v>
      </c>
      <c r="QMT4" t="s">
        <v>12478</v>
      </c>
      <c r="QMU4" t="s">
        <v>12479</v>
      </c>
      <c r="QMV4" t="s">
        <v>12480</v>
      </c>
      <c r="QMW4" t="s">
        <v>12481</v>
      </c>
      <c r="QMX4" t="s">
        <v>12482</v>
      </c>
      <c r="QMY4" t="s">
        <v>12483</v>
      </c>
      <c r="QMZ4" t="s">
        <v>12484</v>
      </c>
      <c r="QNA4" t="s">
        <v>12485</v>
      </c>
      <c r="QNB4" t="s">
        <v>12486</v>
      </c>
      <c r="QNC4" t="s">
        <v>12487</v>
      </c>
      <c r="QND4" t="s">
        <v>12488</v>
      </c>
      <c r="QNE4" t="s">
        <v>12489</v>
      </c>
      <c r="QNF4" t="s">
        <v>12490</v>
      </c>
      <c r="QNG4" t="s">
        <v>12491</v>
      </c>
      <c r="QNH4" t="s">
        <v>12492</v>
      </c>
      <c r="QNI4" t="s">
        <v>12493</v>
      </c>
      <c r="QNJ4" t="s">
        <v>12494</v>
      </c>
      <c r="QNK4" t="s">
        <v>12495</v>
      </c>
      <c r="QNL4" t="s">
        <v>12496</v>
      </c>
      <c r="QNM4" t="s">
        <v>12497</v>
      </c>
      <c r="QNN4" t="s">
        <v>12498</v>
      </c>
      <c r="QNO4" t="s">
        <v>12499</v>
      </c>
      <c r="QNP4" t="s">
        <v>12500</v>
      </c>
      <c r="QNQ4" t="s">
        <v>12501</v>
      </c>
      <c r="QNR4" t="s">
        <v>12502</v>
      </c>
      <c r="QNS4" t="s">
        <v>12503</v>
      </c>
      <c r="QNT4" t="s">
        <v>12504</v>
      </c>
      <c r="QNU4" t="s">
        <v>12505</v>
      </c>
      <c r="QNV4" t="s">
        <v>12506</v>
      </c>
      <c r="QNW4" t="s">
        <v>12507</v>
      </c>
      <c r="QNX4" t="s">
        <v>12508</v>
      </c>
      <c r="QNY4" t="s">
        <v>12509</v>
      </c>
      <c r="QNZ4" t="s">
        <v>12510</v>
      </c>
      <c r="QOA4" t="s">
        <v>12511</v>
      </c>
      <c r="QOB4" t="s">
        <v>12512</v>
      </c>
      <c r="QOC4" t="s">
        <v>12513</v>
      </c>
      <c r="QOD4" t="s">
        <v>12514</v>
      </c>
      <c r="QOE4" t="s">
        <v>12515</v>
      </c>
      <c r="QOF4" t="s">
        <v>12516</v>
      </c>
      <c r="QOG4" t="s">
        <v>12517</v>
      </c>
      <c r="QOH4" t="s">
        <v>12518</v>
      </c>
      <c r="QOI4" t="s">
        <v>12519</v>
      </c>
      <c r="QOJ4" t="s">
        <v>12520</v>
      </c>
      <c r="QOK4" t="s">
        <v>12521</v>
      </c>
      <c r="QOL4" t="s">
        <v>12522</v>
      </c>
      <c r="QOM4" t="s">
        <v>12523</v>
      </c>
      <c r="QON4" t="s">
        <v>12524</v>
      </c>
      <c r="QOO4" t="s">
        <v>12525</v>
      </c>
      <c r="QOP4" t="s">
        <v>12526</v>
      </c>
      <c r="QOQ4" t="s">
        <v>12527</v>
      </c>
      <c r="QOR4" t="s">
        <v>12528</v>
      </c>
      <c r="QOS4" t="s">
        <v>12529</v>
      </c>
      <c r="QOT4" t="s">
        <v>12530</v>
      </c>
      <c r="QOU4" t="s">
        <v>12531</v>
      </c>
      <c r="QOV4" t="s">
        <v>12532</v>
      </c>
      <c r="QOW4" t="s">
        <v>12533</v>
      </c>
      <c r="QOX4" t="s">
        <v>12534</v>
      </c>
      <c r="QOY4" t="s">
        <v>12535</v>
      </c>
      <c r="QOZ4" t="s">
        <v>12536</v>
      </c>
      <c r="QPA4" t="s">
        <v>12537</v>
      </c>
      <c r="QPB4" t="s">
        <v>12538</v>
      </c>
      <c r="QPC4" t="s">
        <v>12539</v>
      </c>
      <c r="QPD4" t="s">
        <v>12540</v>
      </c>
      <c r="QPE4" t="s">
        <v>12541</v>
      </c>
      <c r="QPF4" t="s">
        <v>12542</v>
      </c>
      <c r="QPG4" t="s">
        <v>12543</v>
      </c>
      <c r="QPH4" t="s">
        <v>12544</v>
      </c>
      <c r="QPI4" t="s">
        <v>12545</v>
      </c>
      <c r="QPJ4" t="s">
        <v>12546</v>
      </c>
      <c r="QPK4" t="s">
        <v>12547</v>
      </c>
      <c r="QPL4" t="s">
        <v>12548</v>
      </c>
      <c r="QPM4" t="s">
        <v>12549</v>
      </c>
      <c r="QPN4" t="s">
        <v>12550</v>
      </c>
      <c r="QPO4" t="s">
        <v>12551</v>
      </c>
      <c r="QPP4" t="s">
        <v>12552</v>
      </c>
      <c r="QPQ4" t="s">
        <v>12553</v>
      </c>
      <c r="QPR4" t="s">
        <v>12554</v>
      </c>
      <c r="QPS4" t="s">
        <v>12555</v>
      </c>
      <c r="QPT4" t="s">
        <v>12556</v>
      </c>
      <c r="QPU4" t="s">
        <v>12557</v>
      </c>
      <c r="QPV4" t="s">
        <v>12558</v>
      </c>
      <c r="QPW4" t="s">
        <v>12559</v>
      </c>
      <c r="QPX4" t="s">
        <v>12560</v>
      </c>
      <c r="QPY4" t="s">
        <v>12561</v>
      </c>
      <c r="QPZ4" t="s">
        <v>12562</v>
      </c>
      <c r="QQA4" t="s">
        <v>12563</v>
      </c>
      <c r="QQB4" t="s">
        <v>12564</v>
      </c>
      <c r="QQC4" t="s">
        <v>12565</v>
      </c>
      <c r="QQD4" t="s">
        <v>12566</v>
      </c>
      <c r="QQE4" t="s">
        <v>12567</v>
      </c>
      <c r="QQF4" t="s">
        <v>12568</v>
      </c>
      <c r="QQG4" t="s">
        <v>12569</v>
      </c>
      <c r="QQH4" t="s">
        <v>12570</v>
      </c>
      <c r="QQI4" t="s">
        <v>12571</v>
      </c>
      <c r="QQJ4" t="s">
        <v>12572</v>
      </c>
      <c r="QQK4" t="s">
        <v>12573</v>
      </c>
      <c r="QQL4" t="s">
        <v>12574</v>
      </c>
      <c r="QQM4" t="s">
        <v>12575</v>
      </c>
      <c r="QQN4" t="s">
        <v>12576</v>
      </c>
      <c r="QQO4" t="s">
        <v>12577</v>
      </c>
      <c r="QQP4" t="s">
        <v>12578</v>
      </c>
      <c r="QQQ4" t="s">
        <v>12579</v>
      </c>
      <c r="QQR4" t="s">
        <v>12580</v>
      </c>
      <c r="QQS4" t="s">
        <v>12581</v>
      </c>
      <c r="QQT4" t="s">
        <v>12582</v>
      </c>
      <c r="QQU4" t="s">
        <v>12583</v>
      </c>
      <c r="QQV4" t="s">
        <v>12584</v>
      </c>
      <c r="QQW4" t="s">
        <v>12585</v>
      </c>
      <c r="QQX4" t="s">
        <v>12586</v>
      </c>
      <c r="QQY4" t="s">
        <v>12587</v>
      </c>
      <c r="QQZ4" t="s">
        <v>12588</v>
      </c>
      <c r="QRA4" t="s">
        <v>12589</v>
      </c>
      <c r="QRB4" t="s">
        <v>12590</v>
      </c>
      <c r="QRC4" t="s">
        <v>12591</v>
      </c>
      <c r="QRD4" t="s">
        <v>12592</v>
      </c>
      <c r="QRE4" t="s">
        <v>12593</v>
      </c>
      <c r="QRF4" t="s">
        <v>12594</v>
      </c>
      <c r="QRG4" t="s">
        <v>12595</v>
      </c>
      <c r="QRH4" t="s">
        <v>12596</v>
      </c>
      <c r="QRI4" t="s">
        <v>12597</v>
      </c>
      <c r="QRJ4" t="s">
        <v>12598</v>
      </c>
      <c r="QRK4" t="s">
        <v>12599</v>
      </c>
      <c r="QRL4" t="s">
        <v>12600</v>
      </c>
      <c r="QRM4" t="s">
        <v>12601</v>
      </c>
      <c r="QRN4" t="s">
        <v>12602</v>
      </c>
      <c r="QRO4" t="s">
        <v>12603</v>
      </c>
      <c r="QRP4" t="s">
        <v>12604</v>
      </c>
      <c r="QRQ4" t="s">
        <v>12605</v>
      </c>
      <c r="QRR4" t="s">
        <v>12606</v>
      </c>
      <c r="QRS4" t="s">
        <v>12607</v>
      </c>
      <c r="QRT4" t="s">
        <v>12608</v>
      </c>
      <c r="QRU4" t="s">
        <v>12609</v>
      </c>
      <c r="QRV4" t="s">
        <v>12610</v>
      </c>
      <c r="QRW4" t="s">
        <v>12611</v>
      </c>
      <c r="QRX4" t="s">
        <v>12612</v>
      </c>
      <c r="QRY4" t="s">
        <v>12613</v>
      </c>
      <c r="QRZ4" t="s">
        <v>12614</v>
      </c>
      <c r="QSA4" t="s">
        <v>12615</v>
      </c>
      <c r="QSB4" t="s">
        <v>12616</v>
      </c>
      <c r="QSC4" t="s">
        <v>12617</v>
      </c>
      <c r="QSD4" t="s">
        <v>12618</v>
      </c>
      <c r="QSE4" t="s">
        <v>12619</v>
      </c>
      <c r="QSF4" t="s">
        <v>12620</v>
      </c>
      <c r="QSG4" t="s">
        <v>12621</v>
      </c>
      <c r="QSH4" t="s">
        <v>12622</v>
      </c>
      <c r="QSI4" t="s">
        <v>12623</v>
      </c>
      <c r="QSJ4" t="s">
        <v>12624</v>
      </c>
      <c r="QSK4" t="s">
        <v>12625</v>
      </c>
      <c r="QSL4" t="s">
        <v>12626</v>
      </c>
      <c r="QSM4" t="s">
        <v>12627</v>
      </c>
      <c r="QSN4" t="s">
        <v>12628</v>
      </c>
      <c r="QSO4" t="s">
        <v>12629</v>
      </c>
      <c r="QSP4" t="s">
        <v>12630</v>
      </c>
      <c r="QSQ4" t="s">
        <v>12631</v>
      </c>
      <c r="QSR4" t="s">
        <v>12632</v>
      </c>
      <c r="QSS4" t="s">
        <v>12633</v>
      </c>
      <c r="QST4" t="s">
        <v>12634</v>
      </c>
      <c r="QSU4" t="s">
        <v>12635</v>
      </c>
      <c r="QSV4" t="s">
        <v>12636</v>
      </c>
      <c r="QSW4" t="s">
        <v>12637</v>
      </c>
      <c r="QSX4" t="s">
        <v>12638</v>
      </c>
      <c r="QSY4" t="s">
        <v>12639</v>
      </c>
      <c r="QSZ4" t="s">
        <v>12640</v>
      </c>
      <c r="QTA4" t="s">
        <v>12641</v>
      </c>
      <c r="QTB4" t="s">
        <v>12642</v>
      </c>
      <c r="QTC4" t="s">
        <v>12643</v>
      </c>
      <c r="QTD4" t="s">
        <v>12644</v>
      </c>
      <c r="QTE4" t="s">
        <v>12645</v>
      </c>
      <c r="QTF4" t="s">
        <v>12646</v>
      </c>
      <c r="QTG4" t="s">
        <v>12647</v>
      </c>
      <c r="QTH4" t="s">
        <v>12648</v>
      </c>
      <c r="QTI4" t="s">
        <v>12649</v>
      </c>
      <c r="QTJ4" t="s">
        <v>12650</v>
      </c>
      <c r="QTK4" t="s">
        <v>12651</v>
      </c>
      <c r="QTL4" t="s">
        <v>12652</v>
      </c>
      <c r="QTM4" t="s">
        <v>12653</v>
      </c>
      <c r="QTN4" t="s">
        <v>12654</v>
      </c>
      <c r="QTO4" t="s">
        <v>12655</v>
      </c>
      <c r="QTP4" t="s">
        <v>12656</v>
      </c>
      <c r="QTQ4" t="s">
        <v>12657</v>
      </c>
      <c r="QTR4" t="s">
        <v>12658</v>
      </c>
      <c r="QTS4" t="s">
        <v>12659</v>
      </c>
      <c r="QTT4" t="s">
        <v>12660</v>
      </c>
      <c r="QTU4" t="s">
        <v>12661</v>
      </c>
      <c r="QTV4" t="s">
        <v>12662</v>
      </c>
      <c r="QTW4" t="s">
        <v>12663</v>
      </c>
      <c r="QTX4" t="s">
        <v>12664</v>
      </c>
      <c r="QTY4" t="s">
        <v>12665</v>
      </c>
      <c r="QTZ4" t="s">
        <v>12666</v>
      </c>
      <c r="QUA4" t="s">
        <v>12667</v>
      </c>
      <c r="QUB4" t="s">
        <v>12668</v>
      </c>
      <c r="QUC4" t="s">
        <v>12669</v>
      </c>
      <c r="QUD4" t="s">
        <v>12670</v>
      </c>
      <c r="QUE4" t="s">
        <v>12671</v>
      </c>
      <c r="QUF4" t="s">
        <v>12672</v>
      </c>
      <c r="QUG4" t="s">
        <v>12673</v>
      </c>
      <c r="QUH4" t="s">
        <v>12674</v>
      </c>
      <c r="QUI4" t="s">
        <v>12675</v>
      </c>
      <c r="QUJ4" t="s">
        <v>12676</v>
      </c>
      <c r="QUK4" t="s">
        <v>12677</v>
      </c>
      <c r="QUL4" t="s">
        <v>12678</v>
      </c>
      <c r="QUM4" t="s">
        <v>12679</v>
      </c>
      <c r="QUN4" t="s">
        <v>12680</v>
      </c>
      <c r="QUO4" t="s">
        <v>12681</v>
      </c>
      <c r="QUP4" t="s">
        <v>12682</v>
      </c>
      <c r="QUQ4" t="s">
        <v>12683</v>
      </c>
      <c r="QUR4" t="s">
        <v>12684</v>
      </c>
      <c r="QUS4" t="s">
        <v>12685</v>
      </c>
      <c r="QUT4" t="s">
        <v>12686</v>
      </c>
      <c r="QUU4" t="s">
        <v>12687</v>
      </c>
      <c r="QUV4" t="s">
        <v>12688</v>
      </c>
      <c r="QUW4" t="s">
        <v>12689</v>
      </c>
      <c r="QUX4" t="s">
        <v>12690</v>
      </c>
      <c r="QUY4" t="s">
        <v>12691</v>
      </c>
      <c r="QUZ4" t="s">
        <v>12692</v>
      </c>
      <c r="QVA4" t="s">
        <v>12693</v>
      </c>
      <c r="QVB4" t="s">
        <v>12694</v>
      </c>
      <c r="QVC4" t="s">
        <v>12695</v>
      </c>
      <c r="QVD4" t="s">
        <v>12696</v>
      </c>
      <c r="QVE4" t="s">
        <v>12697</v>
      </c>
      <c r="QVF4" t="s">
        <v>12698</v>
      </c>
      <c r="QVG4" t="s">
        <v>12699</v>
      </c>
      <c r="QVH4" t="s">
        <v>12700</v>
      </c>
      <c r="QVI4" t="s">
        <v>12701</v>
      </c>
      <c r="QVJ4" t="s">
        <v>12702</v>
      </c>
      <c r="QVK4" t="s">
        <v>12703</v>
      </c>
      <c r="QVL4" t="s">
        <v>12704</v>
      </c>
      <c r="QVM4" t="s">
        <v>12705</v>
      </c>
      <c r="QVN4" t="s">
        <v>12706</v>
      </c>
      <c r="QVO4" t="s">
        <v>12707</v>
      </c>
      <c r="QVP4" t="s">
        <v>12708</v>
      </c>
      <c r="QVQ4" t="s">
        <v>12709</v>
      </c>
      <c r="QVR4" t="s">
        <v>12710</v>
      </c>
      <c r="QVS4" t="s">
        <v>12711</v>
      </c>
      <c r="QVT4" t="s">
        <v>12712</v>
      </c>
      <c r="QVU4" t="s">
        <v>12713</v>
      </c>
      <c r="QVV4" t="s">
        <v>12714</v>
      </c>
      <c r="QVW4" t="s">
        <v>12715</v>
      </c>
      <c r="QVX4" t="s">
        <v>12716</v>
      </c>
      <c r="QVY4" t="s">
        <v>12717</v>
      </c>
      <c r="QVZ4" t="s">
        <v>12718</v>
      </c>
      <c r="QWA4" t="s">
        <v>12719</v>
      </c>
      <c r="QWB4" t="s">
        <v>12720</v>
      </c>
      <c r="QWC4" t="s">
        <v>12721</v>
      </c>
      <c r="QWD4" t="s">
        <v>12722</v>
      </c>
      <c r="QWE4" t="s">
        <v>12723</v>
      </c>
      <c r="QWF4" t="s">
        <v>12724</v>
      </c>
      <c r="QWG4" t="s">
        <v>12725</v>
      </c>
      <c r="QWH4" t="s">
        <v>12726</v>
      </c>
      <c r="QWI4" t="s">
        <v>12727</v>
      </c>
      <c r="QWJ4" t="s">
        <v>12728</v>
      </c>
      <c r="QWK4" t="s">
        <v>12729</v>
      </c>
      <c r="QWL4" t="s">
        <v>12730</v>
      </c>
      <c r="QWM4" t="s">
        <v>12731</v>
      </c>
      <c r="QWN4" t="s">
        <v>12732</v>
      </c>
      <c r="QWO4" t="s">
        <v>12733</v>
      </c>
      <c r="QWP4" t="s">
        <v>12734</v>
      </c>
      <c r="QWQ4" t="s">
        <v>12735</v>
      </c>
      <c r="QWR4" t="s">
        <v>12736</v>
      </c>
      <c r="QWS4" t="s">
        <v>12737</v>
      </c>
      <c r="QWT4" t="s">
        <v>12738</v>
      </c>
      <c r="QWU4" t="s">
        <v>12739</v>
      </c>
      <c r="QWV4" t="s">
        <v>12740</v>
      </c>
      <c r="QWW4" t="s">
        <v>12741</v>
      </c>
      <c r="QWX4" t="s">
        <v>12742</v>
      </c>
      <c r="QWY4" t="s">
        <v>12743</v>
      </c>
      <c r="QWZ4" t="s">
        <v>12744</v>
      </c>
      <c r="QXA4" t="s">
        <v>12745</v>
      </c>
      <c r="QXB4" t="s">
        <v>12746</v>
      </c>
      <c r="QXC4" t="s">
        <v>12747</v>
      </c>
      <c r="QXD4" t="s">
        <v>12748</v>
      </c>
      <c r="QXE4" t="s">
        <v>12749</v>
      </c>
      <c r="QXF4" t="s">
        <v>12750</v>
      </c>
      <c r="QXG4" t="s">
        <v>12751</v>
      </c>
      <c r="QXH4" t="s">
        <v>12752</v>
      </c>
      <c r="QXI4" t="s">
        <v>12753</v>
      </c>
      <c r="QXJ4" t="s">
        <v>12754</v>
      </c>
      <c r="QXK4" t="s">
        <v>12755</v>
      </c>
      <c r="QXL4" t="s">
        <v>12756</v>
      </c>
      <c r="QXM4" t="s">
        <v>12757</v>
      </c>
      <c r="QXN4" t="s">
        <v>12758</v>
      </c>
      <c r="QXO4" t="s">
        <v>12759</v>
      </c>
      <c r="QXP4" t="s">
        <v>12760</v>
      </c>
      <c r="QXQ4" t="s">
        <v>12761</v>
      </c>
      <c r="QXR4" t="s">
        <v>12762</v>
      </c>
      <c r="QXS4" t="s">
        <v>12763</v>
      </c>
      <c r="QXT4" t="s">
        <v>12764</v>
      </c>
      <c r="QXU4" t="s">
        <v>12765</v>
      </c>
      <c r="QXV4" t="s">
        <v>12766</v>
      </c>
      <c r="QXW4" t="s">
        <v>12767</v>
      </c>
      <c r="QXX4" t="s">
        <v>12768</v>
      </c>
      <c r="QXY4" t="s">
        <v>12769</v>
      </c>
      <c r="QXZ4" t="s">
        <v>12770</v>
      </c>
      <c r="QYA4" t="s">
        <v>12771</v>
      </c>
      <c r="QYB4" t="s">
        <v>12772</v>
      </c>
      <c r="QYC4" t="s">
        <v>12773</v>
      </c>
      <c r="QYD4" t="s">
        <v>12774</v>
      </c>
      <c r="QYE4" t="s">
        <v>12775</v>
      </c>
      <c r="QYF4" t="s">
        <v>12776</v>
      </c>
      <c r="QYG4" t="s">
        <v>12777</v>
      </c>
      <c r="QYH4" t="s">
        <v>12778</v>
      </c>
      <c r="QYI4" t="s">
        <v>12779</v>
      </c>
      <c r="QYJ4" t="s">
        <v>12780</v>
      </c>
      <c r="QYK4" t="s">
        <v>12781</v>
      </c>
      <c r="QYL4" t="s">
        <v>12782</v>
      </c>
      <c r="QYM4" t="s">
        <v>12783</v>
      </c>
      <c r="QYN4" t="s">
        <v>12784</v>
      </c>
      <c r="QYO4" t="s">
        <v>12785</v>
      </c>
      <c r="QYP4" t="s">
        <v>12786</v>
      </c>
      <c r="QYQ4" t="s">
        <v>12787</v>
      </c>
      <c r="QYR4" t="s">
        <v>12788</v>
      </c>
      <c r="QYS4" t="s">
        <v>12789</v>
      </c>
      <c r="QYT4" t="s">
        <v>12790</v>
      </c>
      <c r="QYU4" t="s">
        <v>12791</v>
      </c>
      <c r="QYV4" t="s">
        <v>12792</v>
      </c>
      <c r="QYW4" t="s">
        <v>12793</v>
      </c>
      <c r="QYX4" t="s">
        <v>12794</v>
      </c>
      <c r="QYY4" t="s">
        <v>12795</v>
      </c>
      <c r="QYZ4" t="s">
        <v>12796</v>
      </c>
      <c r="QZA4" t="s">
        <v>12797</v>
      </c>
      <c r="QZB4" t="s">
        <v>12798</v>
      </c>
      <c r="QZC4" t="s">
        <v>12799</v>
      </c>
      <c r="QZD4" t="s">
        <v>12800</v>
      </c>
      <c r="QZE4" t="s">
        <v>12801</v>
      </c>
      <c r="QZF4" t="s">
        <v>12802</v>
      </c>
      <c r="QZG4" t="s">
        <v>12803</v>
      </c>
      <c r="QZH4" t="s">
        <v>12804</v>
      </c>
      <c r="QZI4" t="s">
        <v>12805</v>
      </c>
      <c r="QZJ4" t="s">
        <v>12806</v>
      </c>
      <c r="QZK4" t="s">
        <v>12807</v>
      </c>
      <c r="QZL4" t="s">
        <v>12808</v>
      </c>
      <c r="QZM4" t="s">
        <v>12809</v>
      </c>
      <c r="QZN4" t="s">
        <v>12810</v>
      </c>
      <c r="QZO4" t="s">
        <v>12811</v>
      </c>
      <c r="QZP4" t="s">
        <v>12812</v>
      </c>
      <c r="QZQ4" t="s">
        <v>12813</v>
      </c>
      <c r="QZR4" t="s">
        <v>12814</v>
      </c>
      <c r="QZS4" t="s">
        <v>12815</v>
      </c>
      <c r="QZT4" t="s">
        <v>12816</v>
      </c>
      <c r="QZU4" t="s">
        <v>12817</v>
      </c>
      <c r="QZV4" t="s">
        <v>12818</v>
      </c>
      <c r="QZW4" t="s">
        <v>12819</v>
      </c>
      <c r="QZX4" t="s">
        <v>12820</v>
      </c>
      <c r="QZY4" t="s">
        <v>12821</v>
      </c>
      <c r="QZZ4" t="s">
        <v>12822</v>
      </c>
      <c r="RAA4" t="s">
        <v>12823</v>
      </c>
      <c r="RAB4" t="s">
        <v>12824</v>
      </c>
      <c r="RAC4" t="s">
        <v>12825</v>
      </c>
      <c r="RAD4" t="s">
        <v>12826</v>
      </c>
      <c r="RAE4" t="s">
        <v>12827</v>
      </c>
      <c r="RAF4" t="s">
        <v>12828</v>
      </c>
      <c r="RAG4" t="s">
        <v>12829</v>
      </c>
      <c r="RAH4" t="s">
        <v>12830</v>
      </c>
      <c r="RAI4" t="s">
        <v>12831</v>
      </c>
      <c r="RAJ4" t="s">
        <v>12832</v>
      </c>
      <c r="RAK4" t="s">
        <v>12833</v>
      </c>
      <c r="RAL4" t="s">
        <v>12834</v>
      </c>
      <c r="RAM4" t="s">
        <v>12835</v>
      </c>
      <c r="RAN4" t="s">
        <v>12836</v>
      </c>
      <c r="RAO4" t="s">
        <v>12837</v>
      </c>
      <c r="RAP4" t="s">
        <v>12838</v>
      </c>
      <c r="RAQ4" t="s">
        <v>12839</v>
      </c>
      <c r="RAR4" t="s">
        <v>12840</v>
      </c>
      <c r="RAS4" t="s">
        <v>12841</v>
      </c>
      <c r="RAT4" t="s">
        <v>12842</v>
      </c>
      <c r="RAU4" t="s">
        <v>12843</v>
      </c>
      <c r="RAV4" t="s">
        <v>12844</v>
      </c>
      <c r="RAW4" t="s">
        <v>12845</v>
      </c>
      <c r="RAX4" t="s">
        <v>12846</v>
      </c>
      <c r="RAY4" t="s">
        <v>12847</v>
      </c>
      <c r="RAZ4" t="s">
        <v>12848</v>
      </c>
      <c r="RBA4" t="s">
        <v>12849</v>
      </c>
      <c r="RBB4" t="s">
        <v>12850</v>
      </c>
      <c r="RBC4" t="s">
        <v>12851</v>
      </c>
      <c r="RBD4" t="s">
        <v>12852</v>
      </c>
      <c r="RBE4" t="s">
        <v>12853</v>
      </c>
      <c r="RBF4" t="s">
        <v>12854</v>
      </c>
      <c r="RBG4" t="s">
        <v>12855</v>
      </c>
      <c r="RBH4" t="s">
        <v>12856</v>
      </c>
      <c r="RBI4" t="s">
        <v>12857</v>
      </c>
      <c r="RBJ4" t="s">
        <v>12858</v>
      </c>
      <c r="RBK4" t="s">
        <v>12859</v>
      </c>
      <c r="RBL4" t="s">
        <v>12860</v>
      </c>
      <c r="RBM4" t="s">
        <v>12861</v>
      </c>
      <c r="RBN4" t="s">
        <v>12862</v>
      </c>
      <c r="RBO4" t="s">
        <v>12863</v>
      </c>
      <c r="RBP4" t="s">
        <v>12864</v>
      </c>
      <c r="RBQ4" t="s">
        <v>12865</v>
      </c>
      <c r="RBR4" t="s">
        <v>12866</v>
      </c>
      <c r="RBS4" t="s">
        <v>12867</v>
      </c>
      <c r="RBT4" t="s">
        <v>12868</v>
      </c>
      <c r="RBU4" t="s">
        <v>12869</v>
      </c>
      <c r="RBV4" t="s">
        <v>12870</v>
      </c>
      <c r="RBW4" t="s">
        <v>12871</v>
      </c>
      <c r="RBX4" t="s">
        <v>12872</v>
      </c>
      <c r="RBY4" t="s">
        <v>12873</v>
      </c>
      <c r="RBZ4" t="s">
        <v>12874</v>
      </c>
      <c r="RCA4" t="s">
        <v>12875</v>
      </c>
      <c r="RCB4" t="s">
        <v>12876</v>
      </c>
      <c r="RCC4" t="s">
        <v>12877</v>
      </c>
      <c r="RCD4" t="s">
        <v>12878</v>
      </c>
      <c r="RCE4" t="s">
        <v>12879</v>
      </c>
      <c r="RCF4" t="s">
        <v>12880</v>
      </c>
      <c r="RCG4" t="s">
        <v>12881</v>
      </c>
      <c r="RCH4" t="s">
        <v>12882</v>
      </c>
      <c r="RCI4" t="s">
        <v>12883</v>
      </c>
      <c r="RCJ4" t="s">
        <v>12884</v>
      </c>
      <c r="RCK4" t="s">
        <v>12885</v>
      </c>
      <c r="RCL4" t="s">
        <v>12886</v>
      </c>
      <c r="RCM4" t="s">
        <v>12887</v>
      </c>
      <c r="RCN4" t="s">
        <v>12888</v>
      </c>
      <c r="RCO4" t="s">
        <v>12889</v>
      </c>
      <c r="RCP4" t="s">
        <v>12890</v>
      </c>
      <c r="RCQ4" t="s">
        <v>12891</v>
      </c>
      <c r="RCR4" t="s">
        <v>12892</v>
      </c>
      <c r="RCS4" t="s">
        <v>12893</v>
      </c>
      <c r="RCT4" t="s">
        <v>12894</v>
      </c>
      <c r="RCU4" t="s">
        <v>12895</v>
      </c>
      <c r="RCV4" t="s">
        <v>12896</v>
      </c>
      <c r="RCW4" t="s">
        <v>12897</v>
      </c>
      <c r="RCX4" t="s">
        <v>12898</v>
      </c>
      <c r="RCY4" t="s">
        <v>12899</v>
      </c>
      <c r="RCZ4" t="s">
        <v>12900</v>
      </c>
      <c r="RDA4" t="s">
        <v>12901</v>
      </c>
      <c r="RDB4" t="s">
        <v>12902</v>
      </c>
      <c r="RDC4" t="s">
        <v>12903</v>
      </c>
      <c r="RDD4" t="s">
        <v>12904</v>
      </c>
      <c r="RDE4" t="s">
        <v>12905</v>
      </c>
      <c r="RDF4" t="s">
        <v>12906</v>
      </c>
      <c r="RDG4" t="s">
        <v>12907</v>
      </c>
      <c r="RDH4" t="s">
        <v>12908</v>
      </c>
      <c r="RDI4" t="s">
        <v>12909</v>
      </c>
      <c r="RDJ4" t="s">
        <v>12910</v>
      </c>
      <c r="RDK4" t="s">
        <v>12911</v>
      </c>
      <c r="RDL4" t="s">
        <v>12912</v>
      </c>
      <c r="RDM4" t="s">
        <v>12913</v>
      </c>
      <c r="RDN4" t="s">
        <v>12914</v>
      </c>
      <c r="RDO4" t="s">
        <v>12915</v>
      </c>
      <c r="RDP4" t="s">
        <v>12916</v>
      </c>
      <c r="RDQ4" t="s">
        <v>12917</v>
      </c>
      <c r="RDR4" t="s">
        <v>12918</v>
      </c>
      <c r="RDS4" t="s">
        <v>12919</v>
      </c>
      <c r="RDT4" t="s">
        <v>12920</v>
      </c>
      <c r="RDU4" t="s">
        <v>12921</v>
      </c>
      <c r="RDV4" t="s">
        <v>12922</v>
      </c>
      <c r="RDW4" t="s">
        <v>12923</v>
      </c>
      <c r="RDX4" t="s">
        <v>12924</v>
      </c>
      <c r="RDY4" t="s">
        <v>12925</v>
      </c>
      <c r="RDZ4" t="s">
        <v>12926</v>
      </c>
      <c r="REA4" t="s">
        <v>12927</v>
      </c>
      <c r="REB4" t="s">
        <v>12928</v>
      </c>
      <c r="REC4" t="s">
        <v>12929</v>
      </c>
      <c r="RED4" t="s">
        <v>12930</v>
      </c>
      <c r="REE4" t="s">
        <v>12931</v>
      </c>
      <c r="REF4" t="s">
        <v>12932</v>
      </c>
      <c r="REG4" t="s">
        <v>12933</v>
      </c>
      <c r="REH4" t="s">
        <v>12934</v>
      </c>
      <c r="REI4" t="s">
        <v>12935</v>
      </c>
      <c r="REJ4" t="s">
        <v>12936</v>
      </c>
      <c r="REK4" t="s">
        <v>12937</v>
      </c>
      <c r="REL4" t="s">
        <v>12938</v>
      </c>
      <c r="REM4" t="s">
        <v>12939</v>
      </c>
      <c r="REN4" t="s">
        <v>12940</v>
      </c>
      <c r="REO4" t="s">
        <v>12941</v>
      </c>
      <c r="REP4" t="s">
        <v>12942</v>
      </c>
      <c r="REQ4" t="s">
        <v>12943</v>
      </c>
      <c r="RER4" t="s">
        <v>12944</v>
      </c>
      <c r="RES4" t="s">
        <v>12945</v>
      </c>
      <c r="RET4" t="s">
        <v>12946</v>
      </c>
      <c r="REU4" t="s">
        <v>12947</v>
      </c>
      <c r="REV4" t="s">
        <v>12948</v>
      </c>
      <c r="REW4" t="s">
        <v>12949</v>
      </c>
      <c r="REX4" t="s">
        <v>12950</v>
      </c>
      <c r="REY4" t="s">
        <v>12951</v>
      </c>
      <c r="REZ4" t="s">
        <v>12952</v>
      </c>
      <c r="RFA4" t="s">
        <v>12953</v>
      </c>
      <c r="RFB4" t="s">
        <v>12954</v>
      </c>
      <c r="RFC4" t="s">
        <v>12955</v>
      </c>
      <c r="RFD4" t="s">
        <v>12956</v>
      </c>
      <c r="RFE4" t="s">
        <v>12957</v>
      </c>
      <c r="RFF4" t="s">
        <v>12958</v>
      </c>
      <c r="RFG4" t="s">
        <v>12959</v>
      </c>
      <c r="RFH4" t="s">
        <v>12960</v>
      </c>
      <c r="RFI4" t="s">
        <v>12961</v>
      </c>
      <c r="RFJ4" t="s">
        <v>12962</v>
      </c>
      <c r="RFK4" t="s">
        <v>12963</v>
      </c>
      <c r="RFL4" t="s">
        <v>12964</v>
      </c>
      <c r="RFM4" t="s">
        <v>12965</v>
      </c>
      <c r="RFN4" t="s">
        <v>12966</v>
      </c>
      <c r="RFO4" t="s">
        <v>12967</v>
      </c>
      <c r="RFP4" t="s">
        <v>12968</v>
      </c>
      <c r="RFQ4" t="s">
        <v>12969</v>
      </c>
      <c r="RFR4" t="s">
        <v>12970</v>
      </c>
      <c r="RFS4" t="s">
        <v>12971</v>
      </c>
      <c r="RFT4" t="s">
        <v>12972</v>
      </c>
      <c r="RFU4" t="s">
        <v>12973</v>
      </c>
      <c r="RFV4" t="s">
        <v>12974</v>
      </c>
      <c r="RFW4" t="s">
        <v>12975</v>
      </c>
      <c r="RFX4" t="s">
        <v>12976</v>
      </c>
      <c r="RFY4" t="s">
        <v>12977</v>
      </c>
      <c r="RFZ4" t="s">
        <v>12978</v>
      </c>
      <c r="RGA4" t="s">
        <v>12979</v>
      </c>
      <c r="RGB4" t="s">
        <v>12980</v>
      </c>
      <c r="RGC4" t="s">
        <v>12981</v>
      </c>
      <c r="RGD4" t="s">
        <v>12982</v>
      </c>
      <c r="RGE4" t="s">
        <v>12983</v>
      </c>
      <c r="RGF4" t="s">
        <v>12984</v>
      </c>
      <c r="RGG4" t="s">
        <v>12985</v>
      </c>
      <c r="RGH4" t="s">
        <v>12986</v>
      </c>
      <c r="RGI4" t="s">
        <v>12987</v>
      </c>
      <c r="RGJ4" t="s">
        <v>12988</v>
      </c>
      <c r="RGK4" t="s">
        <v>12989</v>
      </c>
      <c r="RGL4" t="s">
        <v>12990</v>
      </c>
      <c r="RGM4" t="s">
        <v>12991</v>
      </c>
      <c r="RGN4" t="s">
        <v>12992</v>
      </c>
      <c r="RGO4" t="s">
        <v>12993</v>
      </c>
      <c r="RGP4" t="s">
        <v>12994</v>
      </c>
      <c r="RGQ4" t="s">
        <v>12995</v>
      </c>
      <c r="RGR4" t="s">
        <v>12996</v>
      </c>
      <c r="RGS4" t="s">
        <v>12997</v>
      </c>
      <c r="RGT4" t="s">
        <v>12998</v>
      </c>
      <c r="RGU4" t="s">
        <v>12999</v>
      </c>
      <c r="RGV4" t="s">
        <v>13000</v>
      </c>
      <c r="RGW4" t="s">
        <v>13001</v>
      </c>
      <c r="RGX4" t="s">
        <v>13002</v>
      </c>
      <c r="RGY4" t="s">
        <v>13003</v>
      </c>
      <c r="RGZ4" t="s">
        <v>13004</v>
      </c>
      <c r="RHA4" t="s">
        <v>13005</v>
      </c>
      <c r="RHB4" t="s">
        <v>13006</v>
      </c>
      <c r="RHC4" t="s">
        <v>13007</v>
      </c>
      <c r="RHD4" t="s">
        <v>13008</v>
      </c>
      <c r="RHE4" t="s">
        <v>13009</v>
      </c>
      <c r="RHF4" t="s">
        <v>13010</v>
      </c>
      <c r="RHG4" t="s">
        <v>13011</v>
      </c>
      <c r="RHH4" t="s">
        <v>13012</v>
      </c>
      <c r="RHI4" t="s">
        <v>13013</v>
      </c>
      <c r="RHJ4" t="s">
        <v>13014</v>
      </c>
      <c r="RHK4" t="s">
        <v>13015</v>
      </c>
      <c r="RHL4" t="s">
        <v>13016</v>
      </c>
      <c r="RHM4" t="s">
        <v>13017</v>
      </c>
      <c r="RHN4" t="s">
        <v>13018</v>
      </c>
      <c r="RHO4" t="s">
        <v>13019</v>
      </c>
      <c r="RHP4" t="s">
        <v>13020</v>
      </c>
      <c r="RHQ4" t="s">
        <v>13021</v>
      </c>
      <c r="RHR4" t="s">
        <v>13022</v>
      </c>
      <c r="RHS4" t="s">
        <v>13023</v>
      </c>
      <c r="RHT4" t="s">
        <v>13024</v>
      </c>
      <c r="RHU4" t="s">
        <v>13025</v>
      </c>
      <c r="RHV4" t="s">
        <v>13026</v>
      </c>
      <c r="RHW4" t="s">
        <v>13027</v>
      </c>
      <c r="RHX4" t="s">
        <v>13028</v>
      </c>
      <c r="RHY4" t="s">
        <v>13029</v>
      </c>
      <c r="RHZ4" t="s">
        <v>13030</v>
      </c>
      <c r="RIA4" t="s">
        <v>13031</v>
      </c>
      <c r="RIB4" t="s">
        <v>13032</v>
      </c>
      <c r="RIC4" t="s">
        <v>13033</v>
      </c>
      <c r="RID4" t="s">
        <v>13034</v>
      </c>
      <c r="RIE4" t="s">
        <v>13035</v>
      </c>
      <c r="RIF4" t="s">
        <v>13036</v>
      </c>
      <c r="RIG4" t="s">
        <v>13037</v>
      </c>
      <c r="RIH4" t="s">
        <v>13038</v>
      </c>
      <c r="RII4" t="s">
        <v>13039</v>
      </c>
      <c r="RIJ4" t="s">
        <v>13040</v>
      </c>
      <c r="RIK4" t="s">
        <v>13041</v>
      </c>
      <c r="RIL4" t="s">
        <v>13042</v>
      </c>
      <c r="RIM4" t="s">
        <v>13043</v>
      </c>
      <c r="RIN4" t="s">
        <v>13044</v>
      </c>
      <c r="RIO4" t="s">
        <v>13045</v>
      </c>
      <c r="RIP4" t="s">
        <v>13046</v>
      </c>
      <c r="RIQ4" t="s">
        <v>13047</v>
      </c>
      <c r="RIR4" t="s">
        <v>13048</v>
      </c>
      <c r="RIS4" t="s">
        <v>13049</v>
      </c>
      <c r="RIT4" t="s">
        <v>13050</v>
      </c>
      <c r="RIU4" t="s">
        <v>13051</v>
      </c>
      <c r="RIV4" t="s">
        <v>13052</v>
      </c>
      <c r="RIW4" t="s">
        <v>13053</v>
      </c>
      <c r="RIX4" t="s">
        <v>13054</v>
      </c>
      <c r="RIY4" t="s">
        <v>13055</v>
      </c>
      <c r="RIZ4" t="s">
        <v>13056</v>
      </c>
      <c r="RJA4" t="s">
        <v>13057</v>
      </c>
      <c r="RJB4" t="s">
        <v>13058</v>
      </c>
      <c r="RJC4" t="s">
        <v>13059</v>
      </c>
      <c r="RJD4" t="s">
        <v>13060</v>
      </c>
      <c r="RJE4" t="s">
        <v>13061</v>
      </c>
      <c r="RJF4" t="s">
        <v>13062</v>
      </c>
      <c r="RJG4" t="s">
        <v>13063</v>
      </c>
      <c r="RJH4" t="s">
        <v>13064</v>
      </c>
      <c r="RJI4" t="s">
        <v>13065</v>
      </c>
      <c r="RJJ4" t="s">
        <v>13066</v>
      </c>
      <c r="RJK4" t="s">
        <v>13067</v>
      </c>
      <c r="RJL4" t="s">
        <v>13068</v>
      </c>
      <c r="RJM4" t="s">
        <v>13069</v>
      </c>
      <c r="RJN4" t="s">
        <v>13070</v>
      </c>
      <c r="RJO4" t="s">
        <v>13071</v>
      </c>
      <c r="RJP4" t="s">
        <v>13072</v>
      </c>
      <c r="RJQ4" t="s">
        <v>13073</v>
      </c>
      <c r="RJR4" t="s">
        <v>13074</v>
      </c>
      <c r="RJS4" t="s">
        <v>13075</v>
      </c>
      <c r="RJT4" t="s">
        <v>13076</v>
      </c>
      <c r="RJU4" t="s">
        <v>13077</v>
      </c>
      <c r="RJV4" t="s">
        <v>13078</v>
      </c>
      <c r="RJW4" t="s">
        <v>13079</v>
      </c>
      <c r="RJX4" t="s">
        <v>13080</v>
      </c>
      <c r="RJY4" t="s">
        <v>13081</v>
      </c>
      <c r="RJZ4" t="s">
        <v>13082</v>
      </c>
      <c r="RKA4" t="s">
        <v>13083</v>
      </c>
      <c r="RKB4" t="s">
        <v>13084</v>
      </c>
      <c r="RKC4" t="s">
        <v>13085</v>
      </c>
      <c r="RKD4" t="s">
        <v>13086</v>
      </c>
      <c r="RKE4" t="s">
        <v>13087</v>
      </c>
      <c r="RKF4" t="s">
        <v>13088</v>
      </c>
      <c r="RKG4" t="s">
        <v>13089</v>
      </c>
      <c r="RKH4" t="s">
        <v>13090</v>
      </c>
      <c r="RKI4" t="s">
        <v>13091</v>
      </c>
      <c r="RKJ4" t="s">
        <v>13092</v>
      </c>
      <c r="RKK4" t="s">
        <v>13093</v>
      </c>
      <c r="RKL4" t="s">
        <v>13094</v>
      </c>
      <c r="RKM4" t="s">
        <v>13095</v>
      </c>
      <c r="RKN4" t="s">
        <v>13096</v>
      </c>
      <c r="RKO4" t="s">
        <v>13097</v>
      </c>
      <c r="RKP4" t="s">
        <v>13098</v>
      </c>
      <c r="RKQ4" t="s">
        <v>13099</v>
      </c>
      <c r="RKR4" t="s">
        <v>13100</v>
      </c>
      <c r="RKS4" t="s">
        <v>13101</v>
      </c>
      <c r="RKT4" t="s">
        <v>13102</v>
      </c>
      <c r="RKU4" t="s">
        <v>13103</v>
      </c>
      <c r="RKV4" t="s">
        <v>13104</v>
      </c>
      <c r="RKW4" t="s">
        <v>13105</v>
      </c>
      <c r="RKX4" t="s">
        <v>13106</v>
      </c>
      <c r="RKY4" t="s">
        <v>13107</v>
      </c>
      <c r="RKZ4" t="s">
        <v>13108</v>
      </c>
      <c r="RLA4" t="s">
        <v>13109</v>
      </c>
      <c r="RLB4" t="s">
        <v>13110</v>
      </c>
      <c r="RLC4" t="s">
        <v>13111</v>
      </c>
      <c r="RLD4" t="s">
        <v>13112</v>
      </c>
      <c r="RLE4" t="s">
        <v>13113</v>
      </c>
      <c r="RLF4" t="s">
        <v>13114</v>
      </c>
      <c r="RLG4" t="s">
        <v>13115</v>
      </c>
      <c r="RLH4" t="s">
        <v>13116</v>
      </c>
      <c r="RLI4" t="s">
        <v>13117</v>
      </c>
      <c r="RLJ4" t="s">
        <v>13118</v>
      </c>
      <c r="RLK4" t="s">
        <v>13119</v>
      </c>
      <c r="RLL4" t="s">
        <v>13120</v>
      </c>
      <c r="RLM4" t="s">
        <v>13121</v>
      </c>
      <c r="RLN4" t="s">
        <v>13122</v>
      </c>
      <c r="RLO4" t="s">
        <v>13123</v>
      </c>
      <c r="RLP4" t="s">
        <v>13124</v>
      </c>
      <c r="RLQ4" t="s">
        <v>13125</v>
      </c>
      <c r="RLR4" t="s">
        <v>13126</v>
      </c>
      <c r="RLS4" t="s">
        <v>13127</v>
      </c>
      <c r="RLT4" t="s">
        <v>13128</v>
      </c>
      <c r="RLU4" t="s">
        <v>13129</v>
      </c>
      <c r="RLV4" t="s">
        <v>13130</v>
      </c>
      <c r="RLW4" t="s">
        <v>13131</v>
      </c>
      <c r="RLX4" t="s">
        <v>13132</v>
      </c>
      <c r="RLY4" t="s">
        <v>13133</v>
      </c>
      <c r="RLZ4" t="s">
        <v>13134</v>
      </c>
      <c r="RMA4" t="s">
        <v>13135</v>
      </c>
      <c r="RMB4" t="s">
        <v>13136</v>
      </c>
      <c r="RMC4" t="s">
        <v>13137</v>
      </c>
      <c r="RMD4" t="s">
        <v>13138</v>
      </c>
      <c r="RME4" t="s">
        <v>13139</v>
      </c>
      <c r="RMF4" t="s">
        <v>13140</v>
      </c>
      <c r="RMG4" t="s">
        <v>13141</v>
      </c>
      <c r="RMH4" t="s">
        <v>13142</v>
      </c>
      <c r="RMI4" t="s">
        <v>13143</v>
      </c>
      <c r="RMJ4" t="s">
        <v>13144</v>
      </c>
      <c r="RMK4" t="s">
        <v>13145</v>
      </c>
      <c r="RML4" t="s">
        <v>13146</v>
      </c>
      <c r="RMM4" t="s">
        <v>13147</v>
      </c>
      <c r="RMN4" t="s">
        <v>13148</v>
      </c>
      <c r="RMO4" t="s">
        <v>13149</v>
      </c>
      <c r="RMP4" t="s">
        <v>13150</v>
      </c>
      <c r="RMQ4" t="s">
        <v>13151</v>
      </c>
      <c r="RMR4" t="s">
        <v>13152</v>
      </c>
      <c r="RMS4" t="s">
        <v>13153</v>
      </c>
      <c r="RMT4" t="s">
        <v>13154</v>
      </c>
      <c r="RMU4" t="s">
        <v>13155</v>
      </c>
      <c r="RMV4" t="s">
        <v>13156</v>
      </c>
      <c r="RMW4" t="s">
        <v>13157</v>
      </c>
      <c r="RMX4" t="s">
        <v>13158</v>
      </c>
      <c r="RMY4" t="s">
        <v>13159</v>
      </c>
      <c r="RMZ4" t="s">
        <v>13160</v>
      </c>
      <c r="RNA4" t="s">
        <v>13161</v>
      </c>
      <c r="RNB4" t="s">
        <v>13162</v>
      </c>
      <c r="RNC4" t="s">
        <v>13163</v>
      </c>
      <c r="RND4" t="s">
        <v>13164</v>
      </c>
      <c r="RNE4" t="s">
        <v>13165</v>
      </c>
      <c r="RNF4" t="s">
        <v>13166</v>
      </c>
      <c r="RNG4" t="s">
        <v>13167</v>
      </c>
      <c r="RNH4" t="s">
        <v>13168</v>
      </c>
      <c r="RNI4" t="s">
        <v>13169</v>
      </c>
      <c r="RNJ4" t="s">
        <v>13170</v>
      </c>
      <c r="RNK4" t="s">
        <v>13171</v>
      </c>
      <c r="RNL4" t="s">
        <v>13172</v>
      </c>
      <c r="RNM4" t="s">
        <v>13173</v>
      </c>
      <c r="RNN4" t="s">
        <v>13174</v>
      </c>
      <c r="RNO4" t="s">
        <v>13175</v>
      </c>
      <c r="RNP4" t="s">
        <v>13176</v>
      </c>
      <c r="RNQ4" t="s">
        <v>13177</v>
      </c>
      <c r="RNR4" t="s">
        <v>13178</v>
      </c>
      <c r="RNS4" t="s">
        <v>13179</v>
      </c>
      <c r="RNT4" t="s">
        <v>13180</v>
      </c>
      <c r="RNU4" t="s">
        <v>13181</v>
      </c>
      <c r="RNV4" t="s">
        <v>13182</v>
      </c>
      <c r="RNW4" t="s">
        <v>13183</v>
      </c>
      <c r="RNX4" t="s">
        <v>13184</v>
      </c>
      <c r="RNY4" t="s">
        <v>13185</v>
      </c>
      <c r="RNZ4" t="s">
        <v>13186</v>
      </c>
      <c r="ROA4" t="s">
        <v>13187</v>
      </c>
      <c r="ROB4" t="s">
        <v>13188</v>
      </c>
      <c r="ROC4" t="s">
        <v>13189</v>
      </c>
      <c r="ROD4" t="s">
        <v>13190</v>
      </c>
      <c r="ROE4" t="s">
        <v>13191</v>
      </c>
      <c r="ROF4" t="s">
        <v>13192</v>
      </c>
      <c r="ROG4" t="s">
        <v>13193</v>
      </c>
      <c r="ROH4" t="s">
        <v>13194</v>
      </c>
      <c r="ROI4" t="s">
        <v>13195</v>
      </c>
      <c r="ROJ4" t="s">
        <v>13196</v>
      </c>
      <c r="ROK4" t="s">
        <v>13197</v>
      </c>
      <c r="ROL4" t="s">
        <v>13198</v>
      </c>
      <c r="ROM4" t="s">
        <v>13199</v>
      </c>
      <c r="RON4" t="s">
        <v>13200</v>
      </c>
      <c r="ROO4" t="s">
        <v>13201</v>
      </c>
      <c r="ROP4" t="s">
        <v>13202</v>
      </c>
      <c r="ROQ4" t="s">
        <v>13203</v>
      </c>
      <c r="ROR4" t="s">
        <v>13204</v>
      </c>
      <c r="ROS4" t="s">
        <v>13205</v>
      </c>
      <c r="ROT4" t="s">
        <v>13206</v>
      </c>
      <c r="ROU4" t="s">
        <v>13207</v>
      </c>
      <c r="ROV4" t="s">
        <v>13208</v>
      </c>
      <c r="ROW4" t="s">
        <v>13209</v>
      </c>
      <c r="ROX4" t="s">
        <v>13210</v>
      </c>
      <c r="ROY4" t="s">
        <v>13211</v>
      </c>
      <c r="ROZ4" t="s">
        <v>13212</v>
      </c>
      <c r="RPA4" t="s">
        <v>13213</v>
      </c>
      <c r="RPB4" t="s">
        <v>13214</v>
      </c>
      <c r="RPC4" t="s">
        <v>13215</v>
      </c>
      <c r="RPD4" t="s">
        <v>13216</v>
      </c>
      <c r="RPE4" t="s">
        <v>13217</v>
      </c>
      <c r="RPF4" t="s">
        <v>13218</v>
      </c>
      <c r="RPG4" t="s">
        <v>13219</v>
      </c>
      <c r="RPH4" t="s">
        <v>13220</v>
      </c>
      <c r="RPI4" t="s">
        <v>13221</v>
      </c>
      <c r="RPJ4" t="s">
        <v>13222</v>
      </c>
      <c r="RPK4" t="s">
        <v>13223</v>
      </c>
      <c r="RPL4" t="s">
        <v>13224</v>
      </c>
      <c r="RPM4" t="s">
        <v>13225</v>
      </c>
      <c r="RPN4" t="s">
        <v>13226</v>
      </c>
      <c r="RPO4" t="s">
        <v>13227</v>
      </c>
      <c r="RPP4" t="s">
        <v>13228</v>
      </c>
      <c r="RPQ4" t="s">
        <v>13229</v>
      </c>
      <c r="RPR4" t="s">
        <v>13230</v>
      </c>
      <c r="RPS4" t="s">
        <v>13231</v>
      </c>
      <c r="RPT4" t="s">
        <v>13232</v>
      </c>
      <c r="RPU4" t="s">
        <v>13233</v>
      </c>
      <c r="RPV4" t="s">
        <v>13234</v>
      </c>
      <c r="RPW4" t="s">
        <v>13235</v>
      </c>
      <c r="RPX4" t="s">
        <v>13236</v>
      </c>
      <c r="RPY4" t="s">
        <v>13237</v>
      </c>
      <c r="RPZ4" t="s">
        <v>13238</v>
      </c>
      <c r="RQA4" t="s">
        <v>13239</v>
      </c>
      <c r="RQB4" t="s">
        <v>13240</v>
      </c>
      <c r="RQC4" t="s">
        <v>13241</v>
      </c>
      <c r="RQD4" t="s">
        <v>13242</v>
      </c>
      <c r="RQE4" t="s">
        <v>13243</v>
      </c>
      <c r="RQF4" t="s">
        <v>13244</v>
      </c>
      <c r="RQG4" t="s">
        <v>13245</v>
      </c>
      <c r="RQH4" t="s">
        <v>13246</v>
      </c>
      <c r="RQI4" t="s">
        <v>13247</v>
      </c>
      <c r="RQJ4" t="s">
        <v>13248</v>
      </c>
      <c r="RQK4" t="s">
        <v>13249</v>
      </c>
      <c r="RQL4" t="s">
        <v>13250</v>
      </c>
      <c r="RQM4" t="s">
        <v>13251</v>
      </c>
      <c r="RQN4" t="s">
        <v>13252</v>
      </c>
      <c r="RQO4" t="s">
        <v>13253</v>
      </c>
      <c r="RQP4" t="s">
        <v>13254</v>
      </c>
      <c r="RQQ4" t="s">
        <v>13255</v>
      </c>
      <c r="RQR4" t="s">
        <v>13256</v>
      </c>
      <c r="RQS4" t="s">
        <v>13257</v>
      </c>
      <c r="RQT4" t="s">
        <v>13258</v>
      </c>
      <c r="RQU4" t="s">
        <v>13259</v>
      </c>
      <c r="RQV4" t="s">
        <v>13260</v>
      </c>
      <c r="RQW4" t="s">
        <v>13261</v>
      </c>
      <c r="RQX4" t="s">
        <v>13262</v>
      </c>
      <c r="RQY4" t="s">
        <v>13263</v>
      </c>
      <c r="RQZ4" t="s">
        <v>13264</v>
      </c>
      <c r="RRA4" t="s">
        <v>13265</v>
      </c>
      <c r="RRB4" t="s">
        <v>13266</v>
      </c>
      <c r="RRC4" t="s">
        <v>13267</v>
      </c>
      <c r="RRD4" t="s">
        <v>13268</v>
      </c>
      <c r="RRE4" t="s">
        <v>13269</v>
      </c>
      <c r="RRF4" t="s">
        <v>13270</v>
      </c>
      <c r="RRG4" t="s">
        <v>13271</v>
      </c>
      <c r="RRH4" t="s">
        <v>13272</v>
      </c>
      <c r="RRI4" t="s">
        <v>13273</v>
      </c>
      <c r="RRJ4" t="s">
        <v>13274</v>
      </c>
      <c r="RRK4" t="s">
        <v>13275</v>
      </c>
      <c r="RRL4" t="s">
        <v>13276</v>
      </c>
      <c r="RRM4" t="s">
        <v>13277</v>
      </c>
      <c r="RRN4" t="s">
        <v>13278</v>
      </c>
      <c r="RRO4" t="s">
        <v>13279</v>
      </c>
      <c r="RRP4" t="s">
        <v>13280</v>
      </c>
      <c r="RRQ4" t="s">
        <v>13281</v>
      </c>
      <c r="RRR4" t="s">
        <v>13282</v>
      </c>
      <c r="RRS4" t="s">
        <v>13283</v>
      </c>
      <c r="RRT4" t="s">
        <v>13284</v>
      </c>
      <c r="RRU4" t="s">
        <v>13285</v>
      </c>
      <c r="RRV4" t="s">
        <v>13286</v>
      </c>
      <c r="RRW4" t="s">
        <v>13287</v>
      </c>
      <c r="RRX4" t="s">
        <v>13288</v>
      </c>
      <c r="RRY4" t="s">
        <v>13289</v>
      </c>
      <c r="RRZ4" t="s">
        <v>13290</v>
      </c>
      <c r="RSA4" t="s">
        <v>13291</v>
      </c>
      <c r="RSB4" t="s">
        <v>13292</v>
      </c>
      <c r="RSC4" t="s">
        <v>13293</v>
      </c>
      <c r="RSD4" t="s">
        <v>13294</v>
      </c>
      <c r="RSE4" t="s">
        <v>13295</v>
      </c>
      <c r="RSF4" t="s">
        <v>13296</v>
      </c>
      <c r="RSG4" t="s">
        <v>13297</v>
      </c>
      <c r="RSH4" t="s">
        <v>13298</v>
      </c>
      <c r="RSI4" t="s">
        <v>13299</v>
      </c>
      <c r="RSJ4" t="s">
        <v>13300</v>
      </c>
      <c r="RSK4" t="s">
        <v>13301</v>
      </c>
      <c r="RSL4" t="s">
        <v>13302</v>
      </c>
      <c r="RSM4" t="s">
        <v>13303</v>
      </c>
      <c r="RSN4" t="s">
        <v>13304</v>
      </c>
      <c r="RSO4" t="s">
        <v>13305</v>
      </c>
      <c r="RSP4" t="s">
        <v>13306</v>
      </c>
      <c r="RSQ4" t="s">
        <v>13307</v>
      </c>
      <c r="RSR4" t="s">
        <v>13308</v>
      </c>
      <c r="RSS4" t="s">
        <v>13309</v>
      </c>
      <c r="RST4" t="s">
        <v>13310</v>
      </c>
      <c r="RSU4" t="s">
        <v>13311</v>
      </c>
      <c r="RSV4" t="s">
        <v>13312</v>
      </c>
      <c r="RSW4" t="s">
        <v>13313</v>
      </c>
      <c r="RSX4" t="s">
        <v>13314</v>
      </c>
      <c r="RSY4" t="s">
        <v>13315</v>
      </c>
      <c r="RSZ4" t="s">
        <v>13316</v>
      </c>
      <c r="RTA4" t="s">
        <v>13317</v>
      </c>
      <c r="RTB4" t="s">
        <v>13318</v>
      </c>
      <c r="RTC4" t="s">
        <v>13319</v>
      </c>
      <c r="RTD4" t="s">
        <v>13320</v>
      </c>
      <c r="RTE4" t="s">
        <v>13321</v>
      </c>
      <c r="RTF4" t="s">
        <v>13322</v>
      </c>
      <c r="RTG4" t="s">
        <v>13323</v>
      </c>
      <c r="RTH4" t="s">
        <v>13324</v>
      </c>
      <c r="RTI4" t="s">
        <v>13325</v>
      </c>
      <c r="RTJ4" t="s">
        <v>13326</v>
      </c>
      <c r="RTK4" t="s">
        <v>13327</v>
      </c>
      <c r="RTL4" t="s">
        <v>13328</v>
      </c>
      <c r="RTM4" t="s">
        <v>13329</v>
      </c>
      <c r="RTN4" t="s">
        <v>13330</v>
      </c>
      <c r="RTO4" t="s">
        <v>13331</v>
      </c>
      <c r="RTP4" t="s">
        <v>13332</v>
      </c>
      <c r="RTQ4" t="s">
        <v>13333</v>
      </c>
      <c r="RTR4" t="s">
        <v>13334</v>
      </c>
      <c r="RTS4" t="s">
        <v>13335</v>
      </c>
      <c r="RTT4" t="s">
        <v>13336</v>
      </c>
      <c r="RTU4" t="s">
        <v>13337</v>
      </c>
      <c r="RTV4" t="s">
        <v>13338</v>
      </c>
      <c r="RTW4" t="s">
        <v>13339</v>
      </c>
      <c r="RTX4" t="s">
        <v>13340</v>
      </c>
      <c r="RTY4" t="s">
        <v>13341</v>
      </c>
      <c r="RTZ4" t="s">
        <v>13342</v>
      </c>
      <c r="RUA4" t="s">
        <v>13343</v>
      </c>
      <c r="RUB4" t="s">
        <v>13344</v>
      </c>
      <c r="RUC4" t="s">
        <v>13345</v>
      </c>
      <c r="RUD4" t="s">
        <v>13346</v>
      </c>
      <c r="RUE4" t="s">
        <v>13347</v>
      </c>
      <c r="RUF4" t="s">
        <v>13348</v>
      </c>
      <c r="RUG4" t="s">
        <v>13349</v>
      </c>
      <c r="RUH4" t="s">
        <v>13350</v>
      </c>
      <c r="RUI4" t="s">
        <v>13351</v>
      </c>
      <c r="RUJ4" t="s">
        <v>13352</v>
      </c>
      <c r="RUK4" t="s">
        <v>13353</v>
      </c>
      <c r="RUL4" t="s">
        <v>13354</v>
      </c>
      <c r="RUM4" t="s">
        <v>13355</v>
      </c>
      <c r="RUN4" t="s">
        <v>13356</v>
      </c>
      <c r="RUO4" t="s">
        <v>13357</v>
      </c>
      <c r="RUP4" t="s">
        <v>13358</v>
      </c>
      <c r="RUQ4" t="s">
        <v>13359</v>
      </c>
      <c r="RUR4" t="s">
        <v>13360</v>
      </c>
      <c r="RUS4" t="s">
        <v>13361</v>
      </c>
      <c r="RUT4" t="s">
        <v>13362</v>
      </c>
      <c r="RUU4" t="s">
        <v>13363</v>
      </c>
      <c r="RUV4" t="s">
        <v>13364</v>
      </c>
      <c r="RUW4" t="s">
        <v>13365</v>
      </c>
      <c r="RUX4" t="s">
        <v>13366</v>
      </c>
      <c r="RUY4" t="s">
        <v>13367</v>
      </c>
      <c r="RUZ4" t="s">
        <v>13368</v>
      </c>
      <c r="RVA4" t="s">
        <v>13369</v>
      </c>
      <c r="RVB4" t="s">
        <v>13370</v>
      </c>
      <c r="RVC4" t="s">
        <v>13371</v>
      </c>
      <c r="RVD4" t="s">
        <v>13372</v>
      </c>
      <c r="RVE4" t="s">
        <v>13373</v>
      </c>
      <c r="RVF4" t="s">
        <v>13374</v>
      </c>
      <c r="RVG4" t="s">
        <v>13375</v>
      </c>
      <c r="RVH4" t="s">
        <v>13376</v>
      </c>
      <c r="RVI4" t="s">
        <v>13377</v>
      </c>
      <c r="RVJ4" t="s">
        <v>13378</v>
      </c>
      <c r="RVK4" t="s">
        <v>13379</v>
      </c>
      <c r="RVL4" t="s">
        <v>13380</v>
      </c>
      <c r="RVM4" t="s">
        <v>13381</v>
      </c>
      <c r="RVN4" t="s">
        <v>13382</v>
      </c>
      <c r="RVO4" t="s">
        <v>13383</v>
      </c>
      <c r="RVP4" t="s">
        <v>13384</v>
      </c>
      <c r="RVQ4" t="s">
        <v>13385</v>
      </c>
      <c r="RVR4" t="s">
        <v>13386</v>
      </c>
      <c r="RVS4" t="s">
        <v>13387</v>
      </c>
      <c r="RVT4" t="s">
        <v>13388</v>
      </c>
      <c r="RVU4" t="s">
        <v>13389</v>
      </c>
      <c r="RVV4" t="s">
        <v>13390</v>
      </c>
      <c r="RVW4" t="s">
        <v>13391</v>
      </c>
      <c r="RVX4" t="s">
        <v>13392</v>
      </c>
      <c r="RVY4" t="s">
        <v>13393</v>
      </c>
      <c r="RVZ4" t="s">
        <v>13394</v>
      </c>
      <c r="RWA4" t="s">
        <v>13395</v>
      </c>
      <c r="RWB4" t="s">
        <v>13396</v>
      </c>
      <c r="RWC4" t="s">
        <v>13397</v>
      </c>
      <c r="RWD4" t="s">
        <v>13398</v>
      </c>
      <c r="RWE4" t="s">
        <v>13399</v>
      </c>
      <c r="RWF4" t="s">
        <v>13400</v>
      </c>
      <c r="RWG4" t="s">
        <v>13401</v>
      </c>
      <c r="RWH4" t="s">
        <v>13402</v>
      </c>
      <c r="RWI4" t="s">
        <v>13403</v>
      </c>
      <c r="RWJ4" t="s">
        <v>13404</v>
      </c>
      <c r="RWK4" t="s">
        <v>13405</v>
      </c>
      <c r="RWL4" t="s">
        <v>13406</v>
      </c>
      <c r="RWM4" t="s">
        <v>13407</v>
      </c>
      <c r="RWN4" t="s">
        <v>13408</v>
      </c>
      <c r="RWO4" t="s">
        <v>13409</v>
      </c>
      <c r="RWP4" t="s">
        <v>13410</v>
      </c>
      <c r="RWQ4" t="s">
        <v>13411</v>
      </c>
      <c r="RWR4" t="s">
        <v>13412</v>
      </c>
      <c r="RWS4" t="s">
        <v>13413</v>
      </c>
      <c r="RWT4" t="s">
        <v>13414</v>
      </c>
      <c r="RWU4" t="s">
        <v>13415</v>
      </c>
      <c r="RWV4" t="s">
        <v>13416</v>
      </c>
      <c r="RWW4" t="s">
        <v>13417</v>
      </c>
      <c r="RWX4" t="s">
        <v>13418</v>
      </c>
      <c r="RWY4" t="s">
        <v>13419</v>
      </c>
      <c r="RWZ4" t="s">
        <v>13420</v>
      </c>
      <c r="RXA4" t="s">
        <v>13421</v>
      </c>
      <c r="RXB4" t="s">
        <v>13422</v>
      </c>
      <c r="RXC4" t="s">
        <v>13423</v>
      </c>
      <c r="RXD4" t="s">
        <v>13424</v>
      </c>
      <c r="RXE4" t="s">
        <v>13425</v>
      </c>
      <c r="RXF4" t="s">
        <v>13426</v>
      </c>
      <c r="RXG4" t="s">
        <v>13427</v>
      </c>
      <c r="RXH4" t="s">
        <v>13428</v>
      </c>
      <c r="RXI4" t="s">
        <v>13429</v>
      </c>
      <c r="RXJ4" t="s">
        <v>13430</v>
      </c>
      <c r="RXK4" t="s">
        <v>13431</v>
      </c>
      <c r="RXL4" t="s">
        <v>13432</v>
      </c>
      <c r="RXM4" t="s">
        <v>13433</v>
      </c>
      <c r="RXN4" t="s">
        <v>13434</v>
      </c>
      <c r="RXO4" t="s">
        <v>13435</v>
      </c>
      <c r="RXP4" t="s">
        <v>13436</v>
      </c>
      <c r="RXQ4" t="s">
        <v>13437</v>
      </c>
      <c r="RXR4" t="s">
        <v>13438</v>
      </c>
      <c r="RXS4" t="s">
        <v>13439</v>
      </c>
      <c r="RXT4" t="s">
        <v>13440</v>
      </c>
      <c r="RXU4" t="s">
        <v>13441</v>
      </c>
      <c r="RXV4" t="s">
        <v>13442</v>
      </c>
      <c r="RXW4" t="s">
        <v>13443</v>
      </c>
      <c r="RXX4" t="s">
        <v>13444</v>
      </c>
      <c r="RXY4" t="s">
        <v>13445</v>
      </c>
      <c r="RXZ4" t="s">
        <v>13446</v>
      </c>
      <c r="RYA4" t="s">
        <v>13447</v>
      </c>
      <c r="RYB4" t="s">
        <v>13448</v>
      </c>
      <c r="RYC4" t="s">
        <v>13449</v>
      </c>
      <c r="RYD4" t="s">
        <v>13450</v>
      </c>
      <c r="RYE4" t="s">
        <v>13451</v>
      </c>
      <c r="RYF4" t="s">
        <v>13452</v>
      </c>
      <c r="RYG4" t="s">
        <v>13453</v>
      </c>
      <c r="RYH4" t="s">
        <v>13454</v>
      </c>
      <c r="RYI4" t="s">
        <v>13455</v>
      </c>
      <c r="RYJ4" t="s">
        <v>13456</v>
      </c>
      <c r="RYK4" t="s">
        <v>13457</v>
      </c>
      <c r="RYL4" t="s">
        <v>13458</v>
      </c>
      <c r="RYM4" t="s">
        <v>13459</v>
      </c>
      <c r="RYN4" t="s">
        <v>13460</v>
      </c>
      <c r="RYO4" t="s">
        <v>13461</v>
      </c>
      <c r="RYP4" t="s">
        <v>13462</v>
      </c>
      <c r="RYQ4" t="s">
        <v>13463</v>
      </c>
      <c r="RYR4" t="s">
        <v>13464</v>
      </c>
      <c r="RYS4" t="s">
        <v>13465</v>
      </c>
      <c r="RYT4" t="s">
        <v>13466</v>
      </c>
      <c r="RYU4" t="s">
        <v>13467</v>
      </c>
      <c r="RYV4" t="s">
        <v>13468</v>
      </c>
      <c r="RYW4" t="s">
        <v>13469</v>
      </c>
      <c r="RYX4" t="s">
        <v>13470</v>
      </c>
      <c r="RYY4" t="s">
        <v>13471</v>
      </c>
      <c r="RYZ4" t="s">
        <v>13472</v>
      </c>
      <c r="RZA4" t="s">
        <v>13473</v>
      </c>
      <c r="RZB4" t="s">
        <v>13474</v>
      </c>
      <c r="RZC4" t="s">
        <v>13475</v>
      </c>
      <c r="RZD4" t="s">
        <v>13476</v>
      </c>
      <c r="RZE4" t="s">
        <v>13477</v>
      </c>
      <c r="RZF4" t="s">
        <v>13478</v>
      </c>
      <c r="RZG4" t="s">
        <v>13479</v>
      </c>
      <c r="RZH4" t="s">
        <v>13480</v>
      </c>
      <c r="RZI4" t="s">
        <v>13481</v>
      </c>
      <c r="RZJ4" t="s">
        <v>13482</v>
      </c>
      <c r="RZK4" t="s">
        <v>13483</v>
      </c>
      <c r="RZL4" t="s">
        <v>13484</v>
      </c>
      <c r="RZM4" t="s">
        <v>13485</v>
      </c>
      <c r="RZN4" t="s">
        <v>13486</v>
      </c>
      <c r="RZO4" t="s">
        <v>13487</v>
      </c>
      <c r="RZP4" t="s">
        <v>13488</v>
      </c>
      <c r="RZQ4" t="s">
        <v>13489</v>
      </c>
      <c r="RZR4" t="s">
        <v>13490</v>
      </c>
      <c r="RZS4" t="s">
        <v>13491</v>
      </c>
      <c r="RZT4" t="s">
        <v>13492</v>
      </c>
      <c r="RZU4" t="s">
        <v>13493</v>
      </c>
      <c r="RZV4" t="s">
        <v>13494</v>
      </c>
      <c r="RZW4" t="s">
        <v>13495</v>
      </c>
      <c r="RZX4" t="s">
        <v>13496</v>
      </c>
      <c r="RZY4" t="s">
        <v>13497</v>
      </c>
      <c r="RZZ4" t="s">
        <v>13498</v>
      </c>
      <c r="SAA4" t="s">
        <v>13499</v>
      </c>
      <c r="SAB4" t="s">
        <v>13500</v>
      </c>
      <c r="SAC4" t="s">
        <v>13501</v>
      </c>
      <c r="SAD4" t="s">
        <v>13502</v>
      </c>
      <c r="SAE4" t="s">
        <v>13503</v>
      </c>
      <c r="SAF4" t="s">
        <v>13504</v>
      </c>
      <c r="SAG4" t="s">
        <v>13505</v>
      </c>
      <c r="SAH4" t="s">
        <v>13506</v>
      </c>
      <c r="SAI4" t="s">
        <v>13507</v>
      </c>
      <c r="SAJ4" t="s">
        <v>13508</v>
      </c>
      <c r="SAK4" t="s">
        <v>13509</v>
      </c>
      <c r="SAL4" t="s">
        <v>13510</v>
      </c>
      <c r="SAM4" t="s">
        <v>13511</v>
      </c>
      <c r="SAN4" t="s">
        <v>13512</v>
      </c>
      <c r="SAO4" t="s">
        <v>13513</v>
      </c>
      <c r="SAP4" t="s">
        <v>13514</v>
      </c>
      <c r="SAQ4" t="s">
        <v>13515</v>
      </c>
      <c r="SAR4" t="s">
        <v>13516</v>
      </c>
      <c r="SAS4" t="s">
        <v>13517</v>
      </c>
      <c r="SAT4" t="s">
        <v>13518</v>
      </c>
      <c r="SAU4" t="s">
        <v>13519</v>
      </c>
      <c r="SAV4" t="s">
        <v>13520</v>
      </c>
      <c r="SAW4" t="s">
        <v>13521</v>
      </c>
      <c r="SAX4" t="s">
        <v>13522</v>
      </c>
      <c r="SAY4" t="s">
        <v>13523</v>
      </c>
      <c r="SAZ4" t="s">
        <v>13524</v>
      </c>
      <c r="SBA4" t="s">
        <v>13525</v>
      </c>
      <c r="SBB4" t="s">
        <v>13526</v>
      </c>
      <c r="SBC4" t="s">
        <v>13527</v>
      </c>
      <c r="SBD4" t="s">
        <v>13528</v>
      </c>
      <c r="SBE4" t="s">
        <v>13529</v>
      </c>
      <c r="SBF4" t="s">
        <v>13530</v>
      </c>
      <c r="SBG4" t="s">
        <v>13531</v>
      </c>
      <c r="SBH4" t="s">
        <v>13532</v>
      </c>
      <c r="SBI4" t="s">
        <v>13533</v>
      </c>
      <c r="SBJ4" t="s">
        <v>13534</v>
      </c>
      <c r="SBK4" t="s">
        <v>13535</v>
      </c>
      <c r="SBL4" t="s">
        <v>13536</v>
      </c>
      <c r="SBM4" t="s">
        <v>13537</v>
      </c>
      <c r="SBN4" t="s">
        <v>13538</v>
      </c>
      <c r="SBO4" t="s">
        <v>13539</v>
      </c>
      <c r="SBP4" t="s">
        <v>13540</v>
      </c>
      <c r="SBQ4" t="s">
        <v>13541</v>
      </c>
      <c r="SBR4" t="s">
        <v>13542</v>
      </c>
      <c r="SBS4" t="s">
        <v>13543</v>
      </c>
      <c r="SBT4" t="s">
        <v>13544</v>
      </c>
      <c r="SBU4" t="s">
        <v>13545</v>
      </c>
      <c r="SBV4" t="s">
        <v>13546</v>
      </c>
      <c r="SBW4" t="s">
        <v>13547</v>
      </c>
      <c r="SBX4" t="s">
        <v>13548</v>
      </c>
      <c r="SBY4" t="s">
        <v>13549</v>
      </c>
      <c r="SBZ4" t="s">
        <v>13550</v>
      </c>
      <c r="SCA4" t="s">
        <v>13551</v>
      </c>
      <c r="SCB4" t="s">
        <v>13552</v>
      </c>
      <c r="SCC4" t="s">
        <v>13553</v>
      </c>
      <c r="SCD4" t="s">
        <v>13554</v>
      </c>
      <c r="SCE4" t="s">
        <v>13555</v>
      </c>
      <c r="SCF4" t="s">
        <v>13556</v>
      </c>
      <c r="SCG4" t="s">
        <v>13557</v>
      </c>
      <c r="SCH4" t="s">
        <v>13558</v>
      </c>
      <c r="SCI4" t="s">
        <v>13559</v>
      </c>
      <c r="SCJ4" t="s">
        <v>13560</v>
      </c>
      <c r="SCK4" t="s">
        <v>13561</v>
      </c>
      <c r="SCL4" t="s">
        <v>13562</v>
      </c>
      <c r="SCM4" t="s">
        <v>13563</v>
      </c>
      <c r="SCN4" t="s">
        <v>13564</v>
      </c>
      <c r="SCO4" t="s">
        <v>13565</v>
      </c>
      <c r="SCP4" t="s">
        <v>13566</v>
      </c>
      <c r="SCQ4" t="s">
        <v>13567</v>
      </c>
      <c r="SCR4" t="s">
        <v>13568</v>
      </c>
      <c r="SCS4" t="s">
        <v>13569</v>
      </c>
      <c r="SCT4" t="s">
        <v>13570</v>
      </c>
      <c r="SCU4" t="s">
        <v>13571</v>
      </c>
      <c r="SCV4" t="s">
        <v>13572</v>
      </c>
      <c r="SCW4" t="s">
        <v>13573</v>
      </c>
      <c r="SCX4" t="s">
        <v>13574</v>
      </c>
      <c r="SCY4" t="s">
        <v>13575</v>
      </c>
      <c r="SCZ4" t="s">
        <v>13576</v>
      </c>
      <c r="SDA4" t="s">
        <v>13577</v>
      </c>
      <c r="SDB4" t="s">
        <v>13578</v>
      </c>
      <c r="SDC4" t="s">
        <v>13579</v>
      </c>
      <c r="SDD4" t="s">
        <v>13580</v>
      </c>
      <c r="SDE4" t="s">
        <v>13581</v>
      </c>
      <c r="SDF4" t="s">
        <v>13582</v>
      </c>
      <c r="SDG4" t="s">
        <v>13583</v>
      </c>
      <c r="SDH4" t="s">
        <v>13584</v>
      </c>
      <c r="SDI4" t="s">
        <v>13585</v>
      </c>
      <c r="SDJ4" t="s">
        <v>13586</v>
      </c>
      <c r="SDK4" t="s">
        <v>13587</v>
      </c>
      <c r="SDL4" t="s">
        <v>13588</v>
      </c>
      <c r="SDM4" t="s">
        <v>13589</v>
      </c>
      <c r="SDN4" t="s">
        <v>13590</v>
      </c>
      <c r="SDO4" t="s">
        <v>13591</v>
      </c>
      <c r="SDP4" t="s">
        <v>13592</v>
      </c>
      <c r="SDQ4" t="s">
        <v>13593</v>
      </c>
      <c r="SDR4" t="s">
        <v>13594</v>
      </c>
      <c r="SDS4" t="s">
        <v>13595</v>
      </c>
      <c r="SDT4" t="s">
        <v>13596</v>
      </c>
      <c r="SDU4" t="s">
        <v>13597</v>
      </c>
      <c r="SDV4" t="s">
        <v>13598</v>
      </c>
      <c r="SDW4" t="s">
        <v>13599</v>
      </c>
      <c r="SDX4" t="s">
        <v>13600</v>
      </c>
      <c r="SDY4" t="s">
        <v>13601</v>
      </c>
      <c r="SDZ4" t="s">
        <v>13602</v>
      </c>
      <c r="SEA4" t="s">
        <v>13603</v>
      </c>
      <c r="SEB4" t="s">
        <v>13604</v>
      </c>
      <c r="SEC4" t="s">
        <v>13605</v>
      </c>
      <c r="SED4" t="s">
        <v>13606</v>
      </c>
      <c r="SEE4" t="s">
        <v>13607</v>
      </c>
      <c r="SEF4" t="s">
        <v>13608</v>
      </c>
      <c r="SEG4" t="s">
        <v>13609</v>
      </c>
      <c r="SEH4" t="s">
        <v>13610</v>
      </c>
      <c r="SEI4" t="s">
        <v>13611</v>
      </c>
      <c r="SEJ4" t="s">
        <v>13612</v>
      </c>
      <c r="SEK4" t="s">
        <v>13613</v>
      </c>
      <c r="SEL4" t="s">
        <v>13614</v>
      </c>
      <c r="SEM4" t="s">
        <v>13615</v>
      </c>
      <c r="SEN4" t="s">
        <v>13616</v>
      </c>
      <c r="SEO4" t="s">
        <v>13617</v>
      </c>
      <c r="SEP4" t="s">
        <v>13618</v>
      </c>
      <c r="SEQ4" t="s">
        <v>13619</v>
      </c>
      <c r="SER4" t="s">
        <v>13620</v>
      </c>
      <c r="SES4" t="s">
        <v>13621</v>
      </c>
      <c r="SET4" t="s">
        <v>13622</v>
      </c>
      <c r="SEU4" t="s">
        <v>13623</v>
      </c>
      <c r="SEV4" t="s">
        <v>13624</v>
      </c>
      <c r="SEW4" t="s">
        <v>13625</v>
      </c>
      <c r="SEX4" t="s">
        <v>13626</v>
      </c>
      <c r="SEY4" t="s">
        <v>13627</v>
      </c>
      <c r="SEZ4" t="s">
        <v>13628</v>
      </c>
      <c r="SFA4" t="s">
        <v>13629</v>
      </c>
      <c r="SFB4" t="s">
        <v>13630</v>
      </c>
      <c r="SFC4" t="s">
        <v>13631</v>
      </c>
      <c r="SFD4" t="s">
        <v>13632</v>
      </c>
      <c r="SFE4" t="s">
        <v>13633</v>
      </c>
      <c r="SFF4" t="s">
        <v>13634</v>
      </c>
      <c r="SFG4" t="s">
        <v>13635</v>
      </c>
      <c r="SFH4" t="s">
        <v>13636</v>
      </c>
      <c r="SFI4" t="s">
        <v>13637</v>
      </c>
      <c r="SFJ4" t="s">
        <v>13638</v>
      </c>
      <c r="SFK4" t="s">
        <v>13639</v>
      </c>
      <c r="SFL4" t="s">
        <v>13640</v>
      </c>
      <c r="SFM4" t="s">
        <v>13641</v>
      </c>
      <c r="SFN4" t="s">
        <v>13642</v>
      </c>
      <c r="SFO4" t="s">
        <v>13643</v>
      </c>
      <c r="SFP4" t="s">
        <v>13644</v>
      </c>
      <c r="SFQ4" t="s">
        <v>13645</v>
      </c>
      <c r="SFR4" t="s">
        <v>13646</v>
      </c>
      <c r="SFS4" t="s">
        <v>13647</v>
      </c>
      <c r="SFT4" t="s">
        <v>13648</v>
      </c>
      <c r="SFU4" t="s">
        <v>13649</v>
      </c>
      <c r="SFV4" t="s">
        <v>13650</v>
      </c>
      <c r="SFW4" t="s">
        <v>13651</v>
      </c>
      <c r="SFX4" t="s">
        <v>13652</v>
      </c>
      <c r="SFY4" t="s">
        <v>13653</v>
      </c>
      <c r="SFZ4" t="s">
        <v>13654</v>
      </c>
      <c r="SGA4" t="s">
        <v>13655</v>
      </c>
      <c r="SGB4" t="s">
        <v>13656</v>
      </c>
      <c r="SGC4" t="s">
        <v>13657</v>
      </c>
      <c r="SGD4" t="s">
        <v>13658</v>
      </c>
      <c r="SGE4" t="s">
        <v>13659</v>
      </c>
      <c r="SGF4" t="s">
        <v>13660</v>
      </c>
      <c r="SGG4" t="s">
        <v>13661</v>
      </c>
      <c r="SGH4" t="s">
        <v>13662</v>
      </c>
      <c r="SGI4" t="s">
        <v>13663</v>
      </c>
      <c r="SGJ4" t="s">
        <v>13664</v>
      </c>
      <c r="SGK4" t="s">
        <v>13665</v>
      </c>
      <c r="SGL4" t="s">
        <v>13666</v>
      </c>
      <c r="SGM4" t="s">
        <v>13667</v>
      </c>
      <c r="SGN4" t="s">
        <v>13668</v>
      </c>
      <c r="SGO4" t="s">
        <v>13669</v>
      </c>
      <c r="SGP4" t="s">
        <v>13670</v>
      </c>
      <c r="SGQ4" t="s">
        <v>13671</v>
      </c>
      <c r="SGR4" t="s">
        <v>13672</v>
      </c>
      <c r="SGS4" t="s">
        <v>13673</v>
      </c>
      <c r="SGT4" t="s">
        <v>13674</v>
      </c>
      <c r="SGU4" t="s">
        <v>13675</v>
      </c>
      <c r="SGV4" t="s">
        <v>13676</v>
      </c>
      <c r="SGW4" t="s">
        <v>13677</v>
      </c>
      <c r="SGX4" t="s">
        <v>13678</v>
      </c>
      <c r="SGY4" t="s">
        <v>13679</v>
      </c>
      <c r="SGZ4" t="s">
        <v>13680</v>
      </c>
      <c r="SHA4" t="s">
        <v>13681</v>
      </c>
      <c r="SHB4" t="s">
        <v>13682</v>
      </c>
      <c r="SHC4" t="s">
        <v>13683</v>
      </c>
      <c r="SHD4" t="s">
        <v>13684</v>
      </c>
      <c r="SHE4" t="s">
        <v>13685</v>
      </c>
      <c r="SHF4" t="s">
        <v>13686</v>
      </c>
      <c r="SHG4" t="s">
        <v>13687</v>
      </c>
      <c r="SHH4" t="s">
        <v>13688</v>
      </c>
      <c r="SHI4" t="s">
        <v>13689</v>
      </c>
      <c r="SHJ4" t="s">
        <v>13690</v>
      </c>
      <c r="SHK4" t="s">
        <v>13691</v>
      </c>
      <c r="SHL4" t="s">
        <v>13692</v>
      </c>
      <c r="SHM4" t="s">
        <v>13693</v>
      </c>
      <c r="SHN4" t="s">
        <v>13694</v>
      </c>
      <c r="SHO4" t="s">
        <v>13695</v>
      </c>
      <c r="SHP4" t="s">
        <v>13696</v>
      </c>
      <c r="SHQ4" t="s">
        <v>13697</v>
      </c>
      <c r="SHR4" t="s">
        <v>13698</v>
      </c>
      <c r="SHS4" t="s">
        <v>13699</v>
      </c>
      <c r="SHT4" t="s">
        <v>13700</v>
      </c>
      <c r="SHU4" t="s">
        <v>13701</v>
      </c>
      <c r="SHV4" t="s">
        <v>13702</v>
      </c>
      <c r="SHW4" t="s">
        <v>13703</v>
      </c>
      <c r="SHX4" t="s">
        <v>13704</v>
      </c>
      <c r="SHY4" t="s">
        <v>13705</v>
      </c>
      <c r="SHZ4" t="s">
        <v>13706</v>
      </c>
      <c r="SIA4" t="s">
        <v>13707</v>
      </c>
      <c r="SIB4" t="s">
        <v>13708</v>
      </c>
      <c r="SIC4" t="s">
        <v>13709</v>
      </c>
      <c r="SID4" t="s">
        <v>13710</v>
      </c>
      <c r="SIE4" t="s">
        <v>13711</v>
      </c>
      <c r="SIF4" t="s">
        <v>13712</v>
      </c>
      <c r="SIG4" t="s">
        <v>13713</v>
      </c>
      <c r="SIH4" t="s">
        <v>13714</v>
      </c>
      <c r="SII4" t="s">
        <v>13715</v>
      </c>
      <c r="SIJ4" t="s">
        <v>13716</v>
      </c>
      <c r="SIK4" t="s">
        <v>13717</v>
      </c>
      <c r="SIL4" t="s">
        <v>13718</v>
      </c>
      <c r="SIM4" t="s">
        <v>13719</v>
      </c>
      <c r="SIN4" t="s">
        <v>13720</v>
      </c>
      <c r="SIO4" t="s">
        <v>13721</v>
      </c>
      <c r="SIP4" t="s">
        <v>13722</v>
      </c>
      <c r="SIQ4" t="s">
        <v>13723</v>
      </c>
      <c r="SIR4" t="s">
        <v>13724</v>
      </c>
      <c r="SIS4" t="s">
        <v>13725</v>
      </c>
      <c r="SIT4" t="s">
        <v>13726</v>
      </c>
      <c r="SIU4" t="s">
        <v>13727</v>
      </c>
      <c r="SIV4" t="s">
        <v>13728</v>
      </c>
      <c r="SIW4" t="s">
        <v>13729</v>
      </c>
      <c r="SIX4" t="s">
        <v>13730</v>
      </c>
      <c r="SIY4" t="s">
        <v>13731</v>
      </c>
      <c r="SIZ4" t="s">
        <v>13732</v>
      </c>
      <c r="SJA4" t="s">
        <v>13733</v>
      </c>
      <c r="SJB4" t="s">
        <v>13734</v>
      </c>
      <c r="SJC4" t="s">
        <v>13735</v>
      </c>
      <c r="SJD4" t="s">
        <v>13736</v>
      </c>
      <c r="SJE4" t="s">
        <v>13737</v>
      </c>
      <c r="SJF4" t="s">
        <v>13738</v>
      </c>
      <c r="SJG4" t="s">
        <v>13739</v>
      </c>
      <c r="SJH4" t="s">
        <v>13740</v>
      </c>
      <c r="SJI4" t="s">
        <v>13741</v>
      </c>
      <c r="SJJ4" t="s">
        <v>13742</v>
      </c>
      <c r="SJK4" t="s">
        <v>13743</v>
      </c>
      <c r="SJL4" t="s">
        <v>13744</v>
      </c>
      <c r="SJM4" t="s">
        <v>13745</v>
      </c>
      <c r="SJN4" t="s">
        <v>13746</v>
      </c>
      <c r="SJO4" t="s">
        <v>13747</v>
      </c>
      <c r="SJP4" t="s">
        <v>13748</v>
      </c>
      <c r="SJQ4" t="s">
        <v>13749</v>
      </c>
      <c r="SJR4" t="s">
        <v>13750</v>
      </c>
      <c r="SJS4" t="s">
        <v>13751</v>
      </c>
      <c r="SJT4" t="s">
        <v>13752</v>
      </c>
      <c r="SJU4" t="s">
        <v>13753</v>
      </c>
      <c r="SJV4" t="s">
        <v>13754</v>
      </c>
      <c r="SJW4" t="s">
        <v>13755</v>
      </c>
      <c r="SJX4" t="s">
        <v>13756</v>
      </c>
      <c r="SJY4" t="s">
        <v>13757</v>
      </c>
      <c r="SJZ4" t="s">
        <v>13758</v>
      </c>
      <c r="SKA4" t="s">
        <v>13759</v>
      </c>
      <c r="SKB4" t="s">
        <v>13760</v>
      </c>
      <c r="SKC4" t="s">
        <v>13761</v>
      </c>
      <c r="SKD4" t="s">
        <v>13762</v>
      </c>
      <c r="SKE4" t="s">
        <v>13763</v>
      </c>
      <c r="SKF4" t="s">
        <v>13764</v>
      </c>
      <c r="SKG4" t="s">
        <v>13765</v>
      </c>
      <c r="SKH4" t="s">
        <v>13766</v>
      </c>
      <c r="SKI4" t="s">
        <v>13767</v>
      </c>
      <c r="SKJ4" t="s">
        <v>13768</v>
      </c>
      <c r="SKK4" t="s">
        <v>13769</v>
      </c>
      <c r="SKL4" t="s">
        <v>13770</v>
      </c>
      <c r="SKM4" t="s">
        <v>13771</v>
      </c>
      <c r="SKN4" t="s">
        <v>13772</v>
      </c>
      <c r="SKO4" t="s">
        <v>13773</v>
      </c>
      <c r="SKP4" t="s">
        <v>13774</v>
      </c>
      <c r="SKQ4" t="s">
        <v>13775</v>
      </c>
      <c r="SKR4" t="s">
        <v>13776</v>
      </c>
      <c r="SKS4" t="s">
        <v>13777</v>
      </c>
      <c r="SKT4" t="s">
        <v>13778</v>
      </c>
      <c r="SKU4" t="s">
        <v>13779</v>
      </c>
      <c r="SKV4" t="s">
        <v>13780</v>
      </c>
      <c r="SKW4" t="s">
        <v>13781</v>
      </c>
      <c r="SKX4" t="s">
        <v>13782</v>
      </c>
      <c r="SKY4" t="s">
        <v>13783</v>
      </c>
      <c r="SKZ4" t="s">
        <v>13784</v>
      </c>
      <c r="SLA4" t="s">
        <v>13785</v>
      </c>
      <c r="SLB4" t="s">
        <v>13786</v>
      </c>
      <c r="SLC4" t="s">
        <v>13787</v>
      </c>
      <c r="SLD4" t="s">
        <v>13788</v>
      </c>
      <c r="SLE4" t="s">
        <v>13789</v>
      </c>
      <c r="SLF4" t="s">
        <v>13790</v>
      </c>
      <c r="SLG4" t="s">
        <v>13791</v>
      </c>
      <c r="SLH4" t="s">
        <v>13792</v>
      </c>
      <c r="SLI4" t="s">
        <v>13793</v>
      </c>
      <c r="SLJ4" t="s">
        <v>13794</v>
      </c>
      <c r="SLK4" t="s">
        <v>13795</v>
      </c>
      <c r="SLL4" t="s">
        <v>13796</v>
      </c>
      <c r="SLM4" t="s">
        <v>13797</v>
      </c>
      <c r="SLN4" t="s">
        <v>13798</v>
      </c>
      <c r="SLO4" t="s">
        <v>13799</v>
      </c>
      <c r="SLP4" t="s">
        <v>13800</v>
      </c>
      <c r="SLQ4" t="s">
        <v>13801</v>
      </c>
      <c r="SLR4" t="s">
        <v>13802</v>
      </c>
      <c r="SLS4" t="s">
        <v>13803</v>
      </c>
      <c r="SLT4" t="s">
        <v>13804</v>
      </c>
      <c r="SLU4" t="s">
        <v>13805</v>
      </c>
      <c r="SLV4" t="s">
        <v>13806</v>
      </c>
      <c r="SLW4" t="s">
        <v>13807</v>
      </c>
      <c r="SLX4" t="s">
        <v>13808</v>
      </c>
      <c r="SLY4" t="s">
        <v>13809</v>
      </c>
      <c r="SLZ4" t="s">
        <v>13810</v>
      </c>
      <c r="SMA4" t="s">
        <v>13811</v>
      </c>
      <c r="SMB4" t="s">
        <v>13812</v>
      </c>
      <c r="SMC4" t="s">
        <v>13813</v>
      </c>
      <c r="SMD4" t="s">
        <v>13814</v>
      </c>
      <c r="SME4" t="s">
        <v>13815</v>
      </c>
      <c r="SMF4" t="s">
        <v>13816</v>
      </c>
      <c r="SMG4" t="s">
        <v>13817</v>
      </c>
      <c r="SMH4" t="s">
        <v>13818</v>
      </c>
      <c r="SMI4" t="s">
        <v>13819</v>
      </c>
      <c r="SMJ4" t="s">
        <v>13820</v>
      </c>
      <c r="SMK4" t="s">
        <v>13821</v>
      </c>
      <c r="SML4" t="s">
        <v>13822</v>
      </c>
      <c r="SMM4" t="s">
        <v>13823</v>
      </c>
      <c r="SMN4" t="s">
        <v>13824</v>
      </c>
      <c r="SMO4" t="s">
        <v>13825</v>
      </c>
      <c r="SMP4" t="s">
        <v>13826</v>
      </c>
      <c r="SMQ4" t="s">
        <v>13827</v>
      </c>
      <c r="SMR4" t="s">
        <v>13828</v>
      </c>
      <c r="SMS4" t="s">
        <v>13829</v>
      </c>
      <c r="SMT4" t="s">
        <v>13830</v>
      </c>
      <c r="SMU4" t="s">
        <v>13831</v>
      </c>
      <c r="SMV4" t="s">
        <v>13832</v>
      </c>
      <c r="SMW4" t="s">
        <v>13833</v>
      </c>
      <c r="SMX4" t="s">
        <v>13834</v>
      </c>
      <c r="SMY4" t="s">
        <v>13835</v>
      </c>
      <c r="SMZ4" t="s">
        <v>13836</v>
      </c>
      <c r="SNA4" t="s">
        <v>13837</v>
      </c>
      <c r="SNB4" t="s">
        <v>13838</v>
      </c>
      <c r="SNC4" t="s">
        <v>13839</v>
      </c>
      <c r="SND4" t="s">
        <v>13840</v>
      </c>
      <c r="SNE4" t="s">
        <v>13841</v>
      </c>
      <c r="SNF4" t="s">
        <v>13842</v>
      </c>
      <c r="SNG4" t="s">
        <v>13843</v>
      </c>
      <c r="SNH4" t="s">
        <v>13844</v>
      </c>
      <c r="SNI4" t="s">
        <v>13845</v>
      </c>
      <c r="SNJ4" t="s">
        <v>13846</v>
      </c>
      <c r="SNK4" t="s">
        <v>13847</v>
      </c>
      <c r="SNL4" t="s">
        <v>13848</v>
      </c>
      <c r="SNM4" t="s">
        <v>13849</v>
      </c>
      <c r="SNN4" t="s">
        <v>13850</v>
      </c>
      <c r="SNO4" t="s">
        <v>13851</v>
      </c>
      <c r="SNP4" t="s">
        <v>13852</v>
      </c>
      <c r="SNQ4" t="s">
        <v>13853</v>
      </c>
      <c r="SNR4" t="s">
        <v>13854</v>
      </c>
      <c r="SNS4" t="s">
        <v>13855</v>
      </c>
      <c r="SNT4" t="s">
        <v>13856</v>
      </c>
      <c r="SNU4" t="s">
        <v>13857</v>
      </c>
      <c r="SNV4" t="s">
        <v>13858</v>
      </c>
      <c r="SNW4" t="s">
        <v>13859</v>
      </c>
      <c r="SNX4" t="s">
        <v>13860</v>
      </c>
      <c r="SNY4" t="s">
        <v>13861</v>
      </c>
      <c r="SNZ4" t="s">
        <v>13862</v>
      </c>
      <c r="SOA4" t="s">
        <v>13863</v>
      </c>
      <c r="SOB4" t="s">
        <v>13864</v>
      </c>
      <c r="SOC4" t="s">
        <v>13865</v>
      </c>
      <c r="SOD4" t="s">
        <v>13866</v>
      </c>
      <c r="SOE4" t="s">
        <v>13867</v>
      </c>
      <c r="SOF4" t="s">
        <v>13868</v>
      </c>
      <c r="SOG4" t="s">
        <v>13869</v>
      </c>
      <c r="SOH4" t="s">
        <v>13870</v>
      </c>
      <c r="SOI4" t="s">
        <v>13871</v>
      </c>
      <c r="SOJ4" t="s">
        <v>13872</v>
      </c>
      <c r="SOK4" t="s">
        <v>13873</v>
      </c>
      <c r="SOL4" t="s">
        <v>13874</v>
      </c>
      <c r="SOM4" t="s">
        <v>13875</v>
      </c>
      <c r="SON4" t="s">
        <v>13876</v>
      </c>
      <c r="SOO4" t="s">
        <v>13877</v>
      </c>
      <c r="SOP4" t="s">
        <v>13878</v>
      </c>
      <c r="SOQ4" t="s">
        <v>13879</v>
      </c>
      <c r="SOR4" t="s">
        <v>13880</v>
      </c>
      <c r="SOS4" t="s">
        <v>13881</v>
      </c>
      <c r="SOT4" t="s">
        <v>13882</v>
      </c>
      <c r="SOU4" t="s">
        <v>13883</v>
      </c>
      <c r="SOV4" t="s">
        <v>13884</v>
      </c>
      <c r="SOW4" t="s">
        <v>13885</v>
      </c>
      <c r="SOX4" t="s">
        <v>13886</v>
      </c>
      <c r="SOY4" t="s">
        <v>13887</v>
      </c>
      <c r="SOZ4" t="s">
        <v>13888</v>
      </c>
      <c r="SPA4" t="s">
        <v>13889</v>
      </c>
      <c r="SPB4" t="s">
        <v>13890</v>
      </c>
      <c r="SPC4" t="s">
        <v>13891</v>
      </c>
      <c r="SPD4" t="s">
        <v>13892</v>
      </c>
      <c r="SPE4" t="s">
        <v>13893</v>
      </c>
      <c r="SPF4" t="s">
        <v>13894</v>
      </c>
      <c r="SPG4" t="s">
        <v>13895</v>
      </c>
      <c r="SPH4" t="s">
        <v>13896</v>
      </c>
      <c r="SPI4" t="s">
        <v>13897</v>
      </c>
      <c r="SPJ4" t="s">
        <v>13898</v>
      </c>
      <c r="SPK4" t="s">
        <v>13899</v>
      </c>
      <c r="SPL4" t="s">
        <v>13900</v>
      </c>
      <c r="SPM4" t="s">
        <v>13901</v>
      </c>
      <c r="SPN4" t="s">
        <v>13902</v>
      </c>
      <c r="SPO4" t="s">
        <v>13903</v>
      </c>
      <c r="SPP4" t="s">
        <v>13904</v>
      </c>
      <c r="SPQ4" t="s">
        <v>13905</v>
      </c>
      <c r="SPR4" t="s">
        <v>13906</v>
      </c>
      <c r="SPS4" t="s">
        <v>13907</v>
      </c>
      <c r="SPT4" t="s">
        <v>13908</v>
      </c>
      <c r="SPU4" t="s">
        <v>13909</v>
      </c>
      <c r="SPV4" t="s">
        <v>13910</v>
      </c>
      <c r="SPW4" t="s">
        <v>13911</v>
      </c>
      <c r="SPX4" t="s">
        <v>13912</v>
      </c>
      <c r="SPY4" t="s">
        <v>13913</v>
      </c>
      <c r="SPZ4" t="s">
        <v>13914</v>
      </c>
      <c r="SQA4" t="s">
        <v>13915</v>
      </c>
      <c r="SQB4" t="s">
        <v>13916</v>
      </c>
      <c r="SQC4" t="s">
        <v>13917</v>
      </c>
      <c r="SQD4" t="s">
        <v>13918</v>
      </c>
      <c r="SQE4" t="s">
        <v>13919</v>
      </c>
      <c r="SQF4" t="s">
        <v>13920</v>
      </c>
      <c r="SQG4" t="s">
        <v>13921</v>
      </c>
      <c r="SQH4" t="s">
        <v>13922</v>
      </c>
      <c r="SQI4" t="s">
        <v>13923</v>
      </c>
      <c r="SQJ4" t="s">
        <v>13924</v>
      </c>
      <c r="SQK4" t="s">
        <v>13925</v>
      </c>
      <c r="SQL4" t="s">
        <v>13926</v>
      </c>
      <c r="SQM4" t="s">
        <v>13927</v>
      </c>
      <c r="SQN4" t="s">
        <v>13928</v>
      </c>
      <c r="SQO4" t="s">
        <v>13929</v>
      </c>
      <c r="SQP4" t="s">
        <v>13930</v>
      </c>
      <c r="SQQ4" t="s">
        <v>13931</v>
      </c>
      <c r="SQR4" t="s">
        <v>13932</v>
      </c>
      <c r="SQS4" t="s">
        <v>13933</v>
      </c>
      <c r="SQT4" t="s">
        <v>13934</v>
      </c>
      <c r="SQU4" t="s">
        <v>13935</v>
      </c>
      <c r="SQV4" t="s">
        <v>13936</v>
      </c>
      <c r="SQW4" t="s">
        <v>13937</v>
      </c>
      <c r="SQX4" t="s">
        <v>13938</v>
      </c>
      <c r="SQY4" t="s">
        <v>13939</v>
      </c>
      <c r="SQZ4" t="s">
        <v>13940</v>
      </c>
      <c r="SRA4" t="s">
        <v>13941</v>
      </c>
      <c r="SRB4" t="s">
        <v>13942</v>
      </c>
      <c r="SRC4" t="s">
        <v>13943</v>
      </c>
      <c r="SRD4" t="s">
        <v>13944</v>
      </c>
      <c r="SRE4" t="s">
        <v>13945</v>
      </c>
      <c r="SRF4" t="s">
        <v>13946</v>
      </c>
      <c r="SRG4" t="s">
        <v>13947</v>
      </c>
      <c r="SRH4" t="s">
        <v>13948</v>
      </c>
      <c r="SRI4" t="s">
        <v>13949</v>
      </c>
      <c r="SRJ4" t="s">
        <v>13950</v>
      </c>
      <c r="SRK4" t="s">
        <v>13951</v>
      </c>
      <c r="SRL4" t="s">
        <v>13952</v>
      </c>
      <c r="SRM4" t="s">
        <v>13953</v>
      </c>
      <c r="SRN4" t="s">
        <v>13954</v>
      </c>
      <c r="SRO4" t="s">
        <v>13955</v>
      </c>
      <c r="SRP4" t="s">
        <v>13956</v>
      </c>
      <c r="SRQ4" t="s">
        <v>13957</v>
      </c>
      <c r="SRR4" t="s">
        <v>13958</v>
      </c>
      <c r="SRS4" t="s">
        <v>13959</v>
      </c>
      <c r="SRT4" t="s">
        <v>13960</v>
      </c>
      <c r="SRU4" t="s">
        <v>13961</v>
      </c>
      <c r="SRV4" t="s">
        <v>13962</v>
      </c>
      <c r="SRW4" t="s">
        <v>13963</v>
      </c>
      <c r="SRX4" t="s">
        <v>13964</v>
      </c>
      <c r="SRY4" t="s">
        <v>13965</v>
      </c>
      <c r="SRZ4" t="s">
        <v>13966</v>
      </c>
      <c r="SSA4" t="s">
        <v>13967</v>
      </c>
      <c r="SSB4" t="s">
        <v>13968</v>
      </c>
      <c r="SSC4" t="s">
        <v>13969</v>
      </c>
      <c r="SSD4" t="s">
        <v>13970</v>
      </c>
      <c r="SSE4" t="s">
        <v>13971</v>
      </c>
      <c r="SSF4" t="s">
        <v>13972</v>
      </c>
      <c r="SSG4" t="s">
        <v>13973</v>
      </c>
      <c r="SSH4" t="s">
        <v>13974</v>
      </c>
      <c r="SSI4" t="s">
        <v>13975</v>
      </c>
      <c r="SSJ4" t="s">
        <v>13976</v>
      </c>
      <c r="SSK4" t="s">
        <v>13977</v>
      </c>
      <c r="SSL4" t="s">
        <v>13978</v>
      </c>
      <c r="SSM4" t="s">
        <v>13979</v>
      </c>
      <c r="SSN4" t="s">
        <v>13980</v>
      </c>
      <c r="SSO4" t="s">
        <v>13981</v>
      </c>
      <c r="SSP4" t="s">
        <v>13982</v>
      </c>
      <c r="SSQ4" t="s">
        <v>13983</v>
      </c>
      <c r="SSR4" t="s">
        <v>13984</v>
      </c>
      <c r="SSS4" t="s">
        <v>13985</v>
      </c>
      <c r="SST4" t="s">
        <v>13986</v>
      </c>
      <c r="SSU4" t="s">
        <v>13987</v>
      </c>
      <c r="SSV4" t="s">
        <v>13988</v>
      </c>
      <c r="SSW4" t="s">
        <v>13989</v>
      </c>
      <c r="SSX4" t="s">
        <v>13990</v>
      </c>
      <c r="SSY4" t="s">
        <v>13991</v>
      </c>
      <c r="SSZ4" t="s">
        <v>13992</v>
      </c>
      <c r="STA4" t="s">
        <v>13993</v>
      </c>
      <c r="STB4" t="s">
        <v>13994</v>
      </c>
      <c r="STC4" t="s">
        <v>13995</v>
      </c>
      <c r="STD4" t="s">
        <v>13996</v>
      </c>
      <c r="STE4" t="s">
        <v>13997</v>
      </c>
      <c r="STF4" t="s">
        <v>13998</v>
      </c>
      <c r="STG4" t="s">
        <v>13999</v>
      </c>
      <c r="STH4" t="s">
        <v>14000</v>
      </c>
      <c r="STI4" t="s">
        <v>14001</v>
      </c>
      <c r="STJ4" t="s">
        <v>14002</v>
      </c>
      <c r="STK4" t="s">
        <v>14003</v>
      </c>
      <c r="STL4" t="s">
        <v>14004</v>
      </c>
      <c r="STM4" t="s">
        <v>14005</v>
      </c>
      <c r="STN4" t="s">
        <v>14006</v>
      </c>
      <c r="STO4" t="s">
        <v>14007</v>
      </c>
      <c r="STP4" t="s">
        <v>14008</v>
      </c>
      <c r="STQ4" t="s">
        <v>14009</v>
      </c>
      <c r="STR4" t="s">
        <v>14010</v>
      </c>
      <c r="STS4" t="s">
        <v>14011</v>
      </c>
      <c r="STT4" t="s">
        <v>14012</v>
      </c>
      <c r="STU4" t="s">
        <v>14013</v>
      </c>
      <c r="STV4" t="s">
        <v>14014</v>
      </c>
      <c r="STW4" t="s">
        <v>14015</v>
      </c>
      <c r="STX4" t="s">
        <v>14016</v>
      </c>
      <c r="STY4" t="s">
        <v>14017</v>
      </c>
      <c r="STZ4" t="s">
        <v>14018</v>
      </c>
      <c r="SUA4" t="s">
        <v>14019</v>
      </c>
      <c r="SUB4" t="s">
        <v>14020</v>
      </c>
      <c r="SUC4" t="s">
        <v>14021</v>
      </c>
      <c r="SUD4" t="s">
        <v>14022</v>
      </c>
      <c r="SUE4" t="s">
        <v>14023</v>
      </c>
      <c r="SUF4" t="s">
        <v>14024</v>
      </c>
      <c r="SUG4" t="s">
        <v>14025</v>
      </c>
      <c r="SUH4" t="s">
        <v>14026</v>
      </c>
      <c r="SUI4" t="s">
        <v>14027</v>
      </c>
      <c r="SUJ4" t="s">
        <v>14028</v>
      </c>
      <c r="SUK4" t="s">
        <v>14029</v>
      </c>
      <c r="SUL4" t="s">
        <v>14030</v>
      </c>
      <c r="SUM4" t="s">
        <v>14031</v>
      </c>
      <c r="SUN4" t="s">
        <v>14032</v>
      </c>
      <c r="SUO4" t="s">
        <v>14033</v>
      </c>
      <c r="SUP4" t="s">
        <v>14034</v>
      </c>
      <c r="SUQ4" t="s">
        <v>14035</v>
      </c>
      <c r="SUR4" t="s">
        <v>14036</v>
      </c>
      <c r="SUS4" t="s">
        <v>14037</v>
      </c>
      <c r="SUT4" t="s">
        <v>14038</v>
      </c>
      <c r="SUU4" t="s">
        <v>14039</v>
      </c>
      <c r="SUV4" t="s">
        <v>14040</v>
      </c>
      <c r="SUW4" t="s">
        <v>14041</v>
      </c>
      <c r="SUX4" t="s">
        <v>14042</v>
      </c>
      <c r="SUY4" t="s">
        <v>14043</v>
      </c>
      <c r="SUZ4" t="s">
        <v>14044</v>
      </c>
      <c r="SVA4" t="s">
        <v>14045</v>
      </c>
      <c r="SVB4" t="s">
        <v>14046</v>
      </c>
      <c r="SVC4" t="s">
        <v>14047</v>
      </c>
      <c r="SVD4" t="s">
        <v>14048</v>
      </c>
      <c r="SVE4" t="s">
        <v>14049</v>
      </c>
      <c r="SVF4" t="s">
        <v>14050</v>
      </c>
      <c r="SVG4" t="s">
        <v>14051</v>
      </c>
      <c r="SVH4" t="s">
        <v>14052</v>
      </c>
      <c r="SVI4" t="s">
        <v>14053</v>
      </c>
      <c r="SVJ4" t="s">
        <v>14054</v>
      </c>
      <c r="SVK4" t="s">
        <v>14055</v>
      </c>
      <c r="SVL4" t="s">
        <v>14056</v>
      </c>
      <c r="SVM4" t="s">
        <v>14057</v>
      </c>
      <c r="SVN4" t="s">
        <v>14058</v>
      </c>
      <c r="SVO4" t="s">
        <v>14059</v>
      </c>
      <c r="SVP4" t="s">
        <v>14060</v>
      </c>
      <c r="SVQ4" t="s">
        <v>14061</v>
      </c>
      <c r="SVR4" t="s">
        <v>14062</v>
      </c>
      <c r="SVS4" t="s">
        <v>14063</v>
      </c>
      <c r="SVT4" t="s">
        <v>14064</v>
      </c>
      <c r="SVU4" t="s">
        <v>14065</v>
      </c>
      <c r="SVV4" t="s">
        <v>14066</v>
      </c>
      <c r="SVW4" t="s">
        <v>14067</v>
      </c>
      <c r="SVX4" t="s">
        <v>14068</v>
      </c>
      <c r="SVY4" t="s">
        <v>14069</v>
      </c>
      <c r="SVZ4" t="s">
        <v>14070</v>
      </c>
      <c r="SWA4" t="s">
        <v>14071</v>
      </c>
      <c r="SWB4" t="s">
        <v>14072</v>
      </c>
      <c r="SWC4" t="s">
        <v>14073</v>
      </c>
      <c r="SWD4" t="s">
        <v>14074</v>
      </c>
      <c r="SWE4" t="s">
        <v>14075</v>
      </c>
      <c r="SWF4" t="s">
        <v>14076</v>
      </c>
      <c r="SWG4" t="s">
        <v>14077</v>
      </c>
      <c r="SWH4" t="s">
        <v>14078</v>
      </c>
      <c r="SWI4" t="s">
        <v>14079</v>
      </c>
      <c r="SWJ4" t="s">
        <v>14080</v>
      </c>
      <c r="SWK4" t="s">
        <v>14081</v>
      </c>
      <c r="SWL4" t="s">
        <v>14082</v>
      </c>
      <c r="SWM4" t="s">
        <v>14083</v>
      </c>
      <c r="SWN4" t="s">
        <v>14084</v>
      </c>
      <c r="SWO4" t="s">
        <v>14085</v>
      </c>
      <c r="SWP4" t="s">
        <v>14086</v>
      </c>
      <c r="SWQ4" t="s">
        <v>14087</v>
      </c>
      <c r="SWR4" t="s">
        <v>14088</v>
      </c>
      <c r="SWS4" t="s">
        <v>14089</v>
      </c>
      <c r="SWT4" t="s">
        <v>14090</v>
      </c>
      <c r="SWU4" t="s">
        <v>14091</v>
      </c>
      <c r="SWV4" t="s">
        <v>14092</v>
      </c>
      <c r="SWW4" t="s">
        <v>14093</v>
      </c>
      <c r="SWX4" t="s">
        <v>14094</v>
      </c>
      <c r="SWY4" t="s">
        <v>14095</v>
      </c>
      <c r="SWZ4" t="s">
        <v>14096</v>
      </c>
      <c r="SXA4" t="s">
        <v>14097</v>
      </c>
      <c r="SXB4" t="s">
        <v>14098</v>
      </c>
      <c r="SXC4" t="s">
        <v>14099</v>
      </c>
      <c r="SXD4" t="s">
        <v>14100</v>
      </c>
      <c r="SXE4" t="s">
        <v>14101</v>
      </c>
      <c r="SXF4" t="s">
        <v>14102</v>
      </c>
      <c r="SXG4" t="s">
        <v>14103</v>
      </c>
      <c r="SXH4" t="s">
        <v>14104</v>
      </c>
      <c r="SXI4" t="s">
        <v>14105</v>
      </c>
      <c r="SXJ4" t="s">
        <v>14106</v>
      </c>
      <c r="SXK4" t="s">
        <v>14107</v>
      </c>
      <c r="SXL4" t="s">
        <v>14108</v>
      </c>
      <c r="SXM4" t="s">
        <v>14109</v>
      </c>
      <c r="SXN4" t="s">
        <v>14110</v>
      </c>
      <c r="SXO4" t="s">
        <v>14111</v>
      </c>
      <c r="SXP4" t="s">
        <v>14112</v>
      </c>
      <c r="SXQ4" t="s">
        <v>14113</v>
      </c>
      <c r="SXR4" t="s">
        <v>14114</v>
      </c>
      <c r="SXS4" t="s">
        <v>14115</v>
      </c>
      <c r="SXT4" t="s">
        <v>14116</v>
      </c>
      <c r="SXU4" t="s">
        <v>14117</v>
      </c>
      <c r="SXV4" t="s">
        <v>14118</v>
      </c>
      <c r="SXW4" t="s">
        <v>14119</v>
      </c>
      <c r="SXX4" t="s">
        <v>14120</v>
      </c>
      <c r="SXY4" t="s">
        <v>14121</v>
      </c>
      <c r="SXZ4" t="s">
        <v>14122</v>
      </c>
      <c r="SYA4" t="s">
        <v>14123</v>
      </c>
      <c r="SYB4" t="s">
        <v>14124</v>
      </c>
      <c r="SYC4" t="s">
        <v>14125</v>
      </c>
      <c r="SYD4" t="s">
        <v>14126</v>
      </c>
      <c r="SYE4" t="s">
        <v>14127</v>
      </c>
      <c r="SYF4" t="s">
        <v>14128</v>
      </c>
      <c r="SYG4" t="s">
        <v>14129</v>
      </c>
      <c r="SYH4" t="s">
        <v>14130</v>
      </c>
      <c r="SYI4" t="s">
        <v>14131</v>
      </c>
      <c r="SYJ4" t="s">
        <v>14132</v>
      </c>
      <c r="SYK4" t="s">
        <v>14133</v>
      </c>
      <c r="SYL4" t="s">
        <v>14134</v>
      </c>
      <c r="SYM4" t="s">
        <v>14135</v>
      </c>
      <c r="SYN4" t="s">
        <v>14136</v>
      </c>
      <c r="SYO4" t="s">
        <v>14137</v>
      </c>
      <c r="SYP4" t="s">
        <v>14138</v>
      </c>
      <c r="SYQ4" t="s">
        <v>14139</v>
      </c>
      <c r="SYR4" t="s">
        <v>14140</v>
      </c>
      <c r="SYS4" t="s">
        <v>14141</v>
      </c>
      <c r="SYT4" t="s">
        <v>14142</v>
      </c>
      <c r="SYU4" t="s">
        <v>14143</v>
      </c>
      <c r="SYV4" t="s">
        <v>14144</v>
      </c>
      <c r="SYW4" t="s">
        <v>14145</v>
      </c>
      <c r="SYX4" t="s">
        <v>14146</v>
      </c>
      <c r="SYY4" t="s">
        <v>14147</v>
      </c>
      <c r="SYZ4" t="s">
        <v>14148</v>
      </c>
      <c r="SZA4" t="s">
        <v>14149</v>
      </c>
      <c r="SZB4" t="s">
        <v>14150</v>
      </c>
      <c r="SZC4" t="s">
        <v>14151</v>
      </c>
      <c r="SZD4" t="s">
        <v>14152</v>
      </c>
      <c r="SZE4" t="s">
        <v>14153</v>
      </c>
      <c r="SZF4" t="s">
        <v>14154</v>
      </c>
      <c r="SZG4" t="s">
        <v>14155</v>
      </c>
      <c r="SZH4" t="s">
        <v>14156</v>
      </c>
      <c r="SZI4" t="s">
        <v>14157</v>
      </c>
      <c r="SZJ4" t="s">
        <v>14158</v>
      </c>
      <c r="SZK4" t="s">
        <v>14159</v>
      </c>
      <c r="SZL4" t="s">
        <v>14160</v>
      </c>
      <c r="SZM4" t="s">
        <v>14161</v>
      </c>
      <c r="SZN4" t="s">
        <v>14162</v>
      </c>
      <c r="SZO4" t="s">
        <v>14163</v>
      </c>
      <c r="SZP4" t="s">
        <v>14164</v>
      </c>
      <c r="SZQ4" t="s">
        <v>14165</v>
      </c>
      <c r="SZR4" t="s">
        <v>14166</v>
      </c>
      <c r="SZS4" t="s">
        <v>14167</v>
      </c>
      <c r="SZT4" t="s">
        <v>14168</v>
      </c>
      <c r="SZU4" t="s">
        <v>14169</v>
      </c>
      <c r="SZV4" t="s">
        <v>14170</v>
      </c>
      <c r="SZW4" t="s">
        <v>14171</v>
      </c>
      <c r="SZX4" t="s">
        <v>14172</v>
      </c>
      <c r="SZY4" t="s">
        <v>14173</v>
      </c>
      <c r="SZZ4" t="s">
        <v>14174</v>
      </c>
      <c r="TAA4" t="s">
        <v>14175</v>
      </c>
      <c r="TAB4" t="s">
        <v>14176</v>
      </c>
      <c r="TAC4" t="s">
        <v>14177</v>
      </c>
      <c r="TAD4" t="s">
        <v>14178</v>
      </c>
      <c r="TAE4" t="s">
        <v>14179</v>
      </c>
      <c r="TAF4" t="s">
        <v>14180</v>
      </c>
      <c r="TAG4" t="s">
        <v>14181</v>
      </c>
      <c r="TAH4" t="s">
        <v>14182</v>
      </c>
      <c r="TAI4" t="s">
        <v>14183</v>
      </c>
      <c r="TAJ4" t="s">
        <v>14184</v>
      </c>
      <c r="TAK4" t="s">
        <v>14185</v>
      </c>
      <c r="TAL4" t="s">
        <v>14186</v>
      </c>
      <c r="TAM4" t="s">
        <v>14187</v>
      </c>
      <c r="TAN4" t="s">
        <v>14188</v>
      </c>
      <c r="TAO4" t="s">
        <v>14189</v>
      </c>
      <c r="TAP4" t="s">
        <v>14190</v>
      </c>
      <c r="TAQ4" t="s">
        <v>14191</v>
      </c>
      <c r="TAR4" t="s">
        <v>14192</v>
      </c>
      <c r="TAS4" t="s">
        <v>14193</v>
      </c>
      <c r="TAT4" t="s">
        <v>14194</v>
      </c>
      <c r="TAU4" t="s">
        <v>14195</v>
      </c>
      <c r="TAV4" t="s">
        <v>14196</v>
      </c>
      <c r="TAW4" t="s">
        <v>14197</v>
      </c>
      <c r="TAX4" t="s">
        <v>14198</v>
      </c>
      <c r="TAY4" t="s">
        <v>14199</v>
      </c>
      <c r="TAZ4" t="s">
        <v>14200</v>
      </c>
      <c r="TBA4" t="s">
        <v>14201</v>
      </c>
      <c r="TBB4" t="s">
        <v>14202</v>
      </c>
      <c r="TBC4" t="s">
        <v>14203</v>
      </c>
      <c r="TBD4" t="s">
        <v>14204</v>
      </c>
      <c r="TBE4" t="s">
        <v>14205</v>
      </c>
      <c r="TBF4" t="s">
        <v>14206</v>
      </c>
      <c r="TBG4" t="s">
        <v>14207</v>
      </c>
      <c r="TBH4" t="s">
        <v>14208</v>
      </c>
      <c r="TBI4" t="s">
        <v>14209</v>
      </c>
      <c r="TBJ4" t="s">
        <v>14210</v>
      </c>
      <c r="TBK4" t="s">
        <v>14211</v>
      </c>
      <c r="TBL4" t="s">
        <v>14212</v>
      </c>
      <c r="TBM4" t="s">
        <v>14213</v>
      </c>
      <c r="TBN4" t="s">
        <v>14214</v>
      </c>
      <c r="TBO4" t="s">
        <v>14215</v>
      </c>
      <c r="TBP4" t="s">
        <v>14216</v>
      </c>
      <c r="TBQ4" t="s">
        <v>14217</v>
      </c>
      <c r="TBR4" t="s">
        <v>14218</v>
      </c>
      <c r="TBS4" t="s">
        <v>14219</v>
      </c>
      <c r="TBT4" t="s">
        <v>14220</v>
      </c>
      <c r="TBU4" t="s">
        <v>14221</v>
      </c>
      <c r="TBV4" t="s">
        <v>14222</v>
      </c>
      <c r="TBW4" t="s">
        <v>14223</v>
      </c>
      <c r="TBX4" t="s">
        <v>14224</v>
      </c>
      <c r="TBY4" t="s">
        <v>14225</v>
      </c>
      <c r="TBZ4" t="s">
        <v>14226</v>
      </c>
      <c r="TCA4" t="s">
        <v>14227</v>
      </c>
      <c r="TCB4" t="s">
        <v>14228</v>
      </c>
      <c r="TCC4" t="s">
        <v>14229</v>
      </c>
      <c r="TCD4" t="s">
        <v>14230</v>
      </c>
      <c r="TCE4" t="s">
        <v>14231</v>
      </c>
      <c r="TCF4" t="s">
        <v>14232</v>
      </c>
      <c r="TCG4" t="s">
        <v>14233</v>
      </c>
      <c r="TCH4" t="s">
        <v>14234</v>
      </c>
      <c r="TCI4" t="s">
        <v>14235</v>
      </c>
      <c r="TCJ4" t="s">
        <v>14236</v>
      </c>
      <c r="TCK4" t="s">
        <v>14237</v>
      </c>
      <c r="TCL4" t="s">
        <v>14238</v>
      </c>
      <c r="TCM4" t="s">
        <v>14239</v>
      </c>
      <c r="TCN4" t="s">
        <v>14240</v>
      </c>
      <c r="TCO4" t="s">
        <v>14241</v>
      </c>
      <c r="TCP4" t="s">
        <v>14242</v>
      </c>
      <c r="TCQ4" t="s">
        <v>14243</v>
      </c>
      <c r="TCR4" t="s">
        <v>14244</v>
      </c>
      <c r="TCS4" t="s">
        <v>14245</v>
      </c>
      <c r="TCT4" t="s">
        <v>14246</v>
      </c>
      <c r="TCU4" t="s">
        <v>14247</v>
      </c>
      <c r="TCV4" t="s">
        <v>14248</v>
      </c>
      <c r="TCW4" t="s">
        <v>14249</v>
      </c>
      <c r="TCX4" t="s">
        <v>14250</v>
      </c>
      <c r="TCY4" t="s">
        <v>14251</v>
      </c>
      <c r="TCZ4" t="s">
        <v>14252</v>
      </c>
      <c r="TDA4" t="s">
        <v>14253</v>
      </c>
      <c r="TDB4" t="s">
        <v>14254</v>
      </c>
      <c r="TDC4" t="s">
        <v>14255</v>
      </c>
      <c r="TDD4" t="s">
        <v>14256</v>
      </c>
      <c r="TDE4" t="s">
        <v>14257</v>
      </c>
      <c r="TDF4" t="s">
        <v>14258</v>
      </c>
      <c r="TDG4" t="s">
        <v>14259</v>
      </c>
      <c r="TDH4" t="s">
        <v>14260</v>
      </c>
      <c r="TDI4" t="s">
        <v>14261</v>
      </c>
      <c r="TDJ4" t="s">
        <v>14262</v>
      </c>
      <c r="TDK4" t="s">
        <v>14263</v>
      </c>
      <c r="TDL4" t="s">
        <v>14264</v>
      </c>
      <c r="TDM4" t="s">
        <v>14265</v>
      </c>
      <c r="TDN4" t="s">
        <v>14266</v>
      </c>
      <c r="TDO4" t="s">
        <v>14267</v>
      </c>
      <c r="TDP4" t="s">
        <v>14268</v>
      </c>
      <c r="TDQ4" t="s">
        <v>14269</v>
      </c>
      <c r="TDR4" t="s">
        <v>14270</v>
      </c>
      <c r="TDS4" t="s">
        <v>14271</v>
      </c>
      <c r="TDT4" t="s">
        <v>14272</v>
      </c>
      <c r="TDU4" t="s">
        <v>14273</v>
      </c>
      <c r="TDV4" t="s">
        <v>14274</v>
      </c>
      <c r="TDW4" t="s">
        <v>14275</v>
      </c>
      <c r="TDX4" t="s">
        <v>14276</v>
      </c>
      <c r="TDY4" t="s">
        <v>14277</v>
      </c>
      <c r="TDZ4" t="s">
        <v>14278</v>
      </c>
      <c r="TEA4" t="s">
        <v>14279</v>
      </c>
      <c r="TEB4" t="s">
        <v>14280</v>
      </c>
      <c r="TEC4" t="s">
        <v>14281</v>
      </c>
      <c r="TED4" t="s">
        <v>14282</v>
      </c>
      <c r="TEE4" t="s">
        <v>14283</v>
      </c>
      <c r="TEF4" t="s">
        <v>14284</v>
      </c>
      <c r="TEG4" t="s">
        <v>14285</v>
      </c>
      <c r="TEH4" t="s">
        <v>14286</v>
      </c>
      <c r="TEI4" t="s">
        <v>14287</v>
      </c>
      <c r="TEJ4" t="s">
        <v>14288</v>
      </c>
      <c r="TEK4" t="s">
        <v>14289</v>
      </c>
      <c r="TEL4" t="s">
        <v>14290</v>
      </c>
      <c r="TEM4" t="s">
        <v>14291</v>
      </c>
      <c r="TEN4" t="s">
        <v>14292</v>
      </c>
      <c r="TEO4" t="s">
        <v>14293</v>
      </c>
      <c r="TEP4" t="s">
        <v>14294</v>
      </c>
      <c r="TEQ4" t="s">
        <v>14295</v>
      </c>
      <c r="TER4" t="s">
        <v>14296</v>
      </c>
      <c r="TES4" t="s">
        <v>14297</v>
      </c>
      <c r="TET4" t="s">
        <v>14298</v>
      </c>
      <c r="TEU4" t="s">
        <v>14299</v>
      </c>
      <c r="TEV4" t="s">
        <v>14300</v>
      </c>
      <c r="TEW4" t="s">
        <v>14301</v>
      </c>
      <c r="TEX4" t="s">
        <v>14302</v>
      </c>
      <c r="TEY4" t="s">
        <v>14303</v>
      </c>
      <c r="TEZ4" t="s">
        <v>14304</v>
      </c>
      <c r="TFA4" t="s">
        <v>14305</v>
      </c>
      <c r="TFB4" t="s">
        <v>14306</v>
      </c>
      <c r="TFC4" t="s">
        <v>14307</v>
      </c>
      <c r="TFD4" t="s">
        <v>14308</v>
      </c>
      <c r="TFE4" t="s">
        <v>14309</v>
      </c>
      <c r="TFF4" t="s">
        <v>14310</v>
      </c>
      <c r="TFG4" t="s">
        <v>14311</v>
      </c>
      <c r="TFH4" t="s">
        <v>14312</v>
      </c>
      <c r="TFI4" t="s">
        <v>14313</v>
      </c>
      <c r="TFJ4" t="s">
        <v>14314</v>
      </c>
      <c r="TFK4" t="s">
        <v>14315</v>
      </c>
      <c r="TFL4" t="s">
        <v>14316</v>
      </c>
      <c r="TFM4" t="s">
        <v>14317</v>
      </c>
      <c r="TFN4" t="s">
        <v>14318</v>
      </c>
      <c r="TFO4" t="s">
        <v>14319</v>
      </c>
      <c r="TFP4" t="s">
        <v>14320</v>
      </c>
      <c r="TFQ4" t="s">
        <v>14321</v>
      </c>
      <c r="TFR4" t="s">
        <v>14322</v>
      </c>
      <c r="TFS4" t="s">
        <v>14323</v>
      </c>
      <c r="TFT4" t="s">
        <v>14324</v>
      </c>
      <c r="TFU4" t="s">
        <v>14325</v>
      </c>
      <c r="TFV4" t="s">
        <v>14326</v>
      </c>
      <c r="TFW4" t="s">
        <v>14327</v>
      </c>
      <c r="TFX4" t="s">
        <v>14328</v>
      </c>
      <c r="TFY4" t="s">
        <v>14329</v>
      </c>
      <c r="TFZ4" t="s">
        <v>14330</v>
      </c>
      <c r="TGA4" t="s">
        <v>14331</v>
      </c>
      <c r="TGB4" t="s">
        <v>14332</v>
      </c>
      <c r="TGC4" t="s">
        <v>14333</v>
      </c>
      <c r="TGD4" t="s">
        <v>14334</v>
      </c>
      <c r="TGE4" t="s">
        <v>14335</v>
      </c>
      <c r="TGF4" t="s">
        <v>14336</v>
      </c>
      <c r="TGG4" t="s">
        <v>14337</v>
      </c>
      <c r="TGH4" t="s">
        <v>14338</v>
      </c>
      <c r="TGI4" t="s">
        <v>14339</v>
      </c>
      <c r="TGJ4" t="s">
        <v>14340</v>
      </c>
      <c r="TGK4" t="s">
        <v>14341</v>
      </c>
      <c r="TGL4" t="s">
        <v>14342</v>
      </c>
      <c r="TGM4" t="s">
        <v>14343</v>
      </c>
      <c r="TGN4" t="s">
        <v>14344</v>
      </c>
      <c r="TGO4" t="s">
        <v>14345</v>
      </c>
      <c r="TGP4" t="s">
        <v>14346</v>
      </c>
      <c r="TGQ4" t="s">
        <v>14347</v>
      </c>
      <c r="TGR4" t="s">
        <v>14348</v>
      </c>
      <c r="TGS4" t="s">
        <v>14349</v>
      </c>
      <c r="TGT4" t="s">
        <v>14350</v>
      </c>
      <c r="TGU4" t="s">
        <v>14351</v>
      </c>
      <c r="TGV4" t="s">
        <v>14352</v>
      </c>
      <c r="TGW4" t="s">
        <v>14353</v>
      </c>
      <c r="TGX4" t="s">
        <v>14354</v>
      </c>
      <c r="TGY4" t="s">
        <v>14355</v>
      </c>
      <c r="TGZ4" t="s">
        <v>14356</v>
      </c>
      <c r="THA4" t="s">
        <v>14357</v>
      </c>
      <c r="THB4" t="s">
        <v>14358</v>
      </c>
      <c r="THC4" t="s">
        <v>14359</v>
      </c>
      <c r="THD4" t="s">
        <v>14360</v>
      </c>
      <c r="THE4" t="s">
        <v>14361</v>
      </c>
      <c r="THF4" t="s">
        <v>14362</v>
      </c>
      <c r="THG4" t="s">
        <v>14363</v>
      </c>
      <c r="THH4" t="s">
        <v>14364</v>
      </c>
      <c r="THI4" t="s">
        <v>14365</v>
      </c>
      <c r="THJ4" t="s">
        <v>14366</v>
      </c>
      <c r="THK4" t="s">
        <v>14367</v>
      </c>
      <c r="THL4" t="s">
        <v>14368</v>
      </c>
      <c r="THM4" t="s">
        <v>14369</v>
      </c>
      <c r="THN4" t="s">
        <v>14370</v>
      </c>
      <c r="THO4" t="s">
        <v>14371</v>
      </c>
      <c r="THP4" t="s">
        <v>14372</v>
      </c>
      <c r="THQ4" t="s">
        <v>14373</v>
      </c>
      <c r="THR4" t="s">
        <v>14374</v>
      </c>
      <c r="THS4" t="s">
        <v>14375</v>
      </c>
      <c r="THT4" t="s">
        <v>14376</v>
      </c>
      <c r="THU4" t="s">
        <v>14377</v>
      </c>
      <c r="THV4" t="s">
        <v>14378</v>
      </c>
      <c r="THW4" t="s">
        <v>14379</v>
      </c>
      <c r="THX4" t="s">
        <v>14380</v>
      </c>
      <c r="THY4" t="s">
        <v>14381</v>
      </c>
      <c r="THZ4" t="s">
        <v>14382</v>
      </c>
      <c r="TIA4" t="s">
        <v>14383</v>
      </c>
      <c r="TIB4" t="s">
        <v>14384</v>
      </c>
      <c r="TIC4" t="s">
        <v>14385</v>
      </c>
      <c r="TID4" t="s">
        <v>14386</v>
      </c>
      <c r="TIE4" t="s">
        <v>14387</v>
      </c>
      <c r="TIF4" t="s">
        <v>14388</v>
      </c>
      <c r="TIG4" t="s">
        <v>14389</v>
      </c>
      <c r="TIH4" t="s">
        <v>14390</v>
      </c>
      <c r="TII4" t="s">
        <v>14391</v>
      </c>
      <c r="TIJ4" t="s">
        <v>14392</v>
      </c>
      <c r="TIK4" t="s">
        <v>14393</v>
      </c>
      <c r="TIL4" t="s">
        <v>14394</v>
      </c>
      <c r="TIM4" t="s">
        <v>14395</v>
      </c>
      <c r="TIN4" t="s">
        <v>14396</v>
      </c>
      <c r="TIO4" t="s">
        <v>14397</v>
      </c>
      <c r="TIP4" t="s">
        <v>14398</v>
      </c>
      <c r="TIQ4" t="s">
        <v>14399</v>
      </c>
      <c r="TIR4" t="s">
        <v>14400</v>
      </c>
      <c r="TIS4" t="s">
        <v>14401</v>
      </c>
      <c r="TIT4" t="s">
        <v>14402</v>
      </c>
      <c r="TIU4" t="s">
        <v>14403</v>
      </c>
      <c r="TIV4" t="s">
        <v>14404</v>
      </c>
      <c r="TIW4" t="s">
        <v>14405</v>
      </c>
      <c r="TIX4" t="s">
        <v>14406</v>
      </c>
      <c r="TIY4" t="s">
        <v>14407</v>
      </c>
      <c r="TIZ4" t="s">
        <v>14408</v>
      </c>
      <c r="TJA4" t="s">
        <v>14409</v>
      </c>
      <c r="TJB4" t="s">
        <v>14410</v>
      </c>
      <c r="TJC4" t="s">
        <v>14411</v>
      </c>
      <c r="TJD4" t="s">
        <v>14412</v>
      </c>
      <c r="TJE4" t="s">
        <v>14413</v>
      </c>
      <c r="TJF4" t="s">
        <v>14414</v>
      </c>
      <c r="TJG4" t="s">
        <v>14415</v>
      </c>
      <c r="TJH4" t="s">
        <v>14416</v>
      </c>
      <c r="TJI4" t="s">
        <v>14417</v>
      </c>
      <c r="TJJ4" t="s">
        <v>14418</v>
      </c>
      <c r="TJK4" t="s">
        <v>14419</v>
      </c>
      <c r="TJL4" t="s">
        <v>14420</v>
      </c>
      <c r="TJM4" t="s">
        <v>14421</v>
      </c>
      <c r="TJN4" t="s">
        <v>14422</v>
      </c>
      <c r="TJO4" t="s">
        <v>14423</v>
      </c>
      <c r="TJP4" t="s">
        <v>14424</v>
      </c>
      <c r="TJQ4" t="s">
        <v>14425</v>
      </c>
      <c r="TJR4" t="s">
        <v>14426</v>
      </c>
      <c r="TJS4" t="s">
        <v>14427</v>
      </c>
      <c r="TJT4" t="s">
        <v>14428</v>
      </c>
      <c r="TJU4" t="s">
        <v>14429</v>
      </c>
      <c r="TJV4" t="s">
        <v>14430</v>
      </c>
      <c r="TJW4" t="s">
        <v>14431</v>
      </c>
      <c r="TJX4" t="s">
        <v>14432</v>
      </c>
      <c r="TJY4" t="s">
        <v>14433</v>
      </c>
      <c r="TJZ4" t="s">
        <v>14434</v>
      </c>
      <c r="TKA4" t="s">
        <v>14435</v>
      </c>
      <c r="TKB4" t="s">
        <v>14436</v>
      </c>
      <c r="TKC4" t="s">
        <v>14437</v>
      </c>
      <c r="TKD4" t="s">
        <v>14438</v>
      </c>
      <c r="TKE4" t="s">
        <v>14439</v>
      </c>
      <c r="TKF4" t="s">
        <v>14440</v>
      </c>
      <c r="TKG4" t="s">
        <v>14441</v>
      </c>
      <c r="TKH4" t="s">
        <v>14442</v>
      </c>
      <c r="TKI4" t="s">
        <v>14443</v>
      </c>
      <c r="TKJ4" t="s">
        <v>14444</v>
      </c>
      <c r="TKK4" t="s">
        <v>14445</v>
      </c>
      <c r="TKL4" t="s">
        <v>14446</v>
      </c>
      <c r="TKM4" t="s">
        <v>14447</v>
      </c>
      <c r="TKN4" t="s">
        <v>14448</v>
      </c>
      <c r="TKO4" t="s">
        <v>14449</v>
      </c>
      <c r="TKP4" t="s">
        <v>14450</v>
      </c>
      <c r="TKQ4" t="s">
        <v>14451</v>
      </c>
      <c r="TKR4" t="s">
        <v>14452</v>
      </c>
      <c r="TKS4" t="s">
        <v>14453</v>
      </c>
      <c r="TKT4" t="s">
        <v>14454</v>
      </c>
      <c r="TKU4" t="s">
        <v>14455</v>
      </c>
      <c r="TKV4" t="s">
        <v>14456</v>
      </c>
      <c r="TKW4" t="s">
        <v>14457</v>
      </c>
      <c r="TKX4" t="s">
        <v>14458</v>
      </c>
      <c r="TKY4" t="s">
        <v>14459</v>
      </c>
      <c r="TKZ4" t="s">
        <v>14460</v>
      </c>
      <c r="TLA4" t="s">
        <v>14461</v>
      </c>
      <c r="TLB4" t="s">
        <v>14462</v>
      </c>
      <c r="TLC4" t="s">
        <v>14463</v>
      </c>
      <c r="TLD4" t="s">
        <v>14464</v>
      </c>
      <c r="TLE4" t="s">
        <v>14465</v>
      </c>
      <c r="TLF4" t="s">
        <v>14466</v>
      </c>
      <c r="TLG4" t="s">
        <v>14467</v>
      </c>
      <c r="TLH4" t="s">
        <v>14468</v>
      </c>
      <c r="TLI4" t="s">
        <v>14469</v>
      </c>
      <c r="TLJ4" t="s">
        <v>14470</v>
      </c>
      <c r="TLK4" t="s">
        <v>14471</v>
      </c>
      <c r="TLL4" t="s">
        <v>14472</v>
      </c>
      <c r="TLM4" t="s">
        <v>14473</v>
      </c>
      <c r="TLN4" t="s">
        <v>14474</v>
      </c>
      <c r="TLO4" t="s">
        <v>14475</v>
      </c>
      <c r="TLP4" t="s">
        <v>14476</v>
      </c>
      <c r="TLQ4" t="s">
        <v>14477</v>
      </c>
      <c r="TLR4" t="s">
        <v>14478</v>
      </c>
      <c r="TLS4" t="s">
        <v>14479</v>
      </c>
      <c r="TLT4" t="s">
        <v>14480</v>
      </c>
      <c r="TLU4" t="s">
        <v>14481</v>
      </c>
      <c r="TLV4" t="s">
        <v>14482</v>
      </c>
      <c r="TLW4" t="s">
        <v>14483</v>
      </c>
      <c r="TLX4" t="s">
        <v>14484</v>
      </c>
      <c r="TLY4" t="s">
        <v>14485</v>
      </c>
      <c r="TLZ4" t="s">
        <v>14486</v>
      </c>
      <c r="TMA4" t="s">
        <v>14487</v>
      </c>
      <c r="TMB4" t="s">
        <v>14488</v>
      </c>
      <c r="TMC4" t="s">
        <v>14489</v>
      </c>
      <c r="TMD4" t="s">
        <v>14490</v>
      </c>
      <c r="TME4" t="s">
        <v>14491</v>
      </c>
      <c r="TMF4" t="s">
        <v>14492</v>
      </c>
      <c r="TMG4" t="s">
        <v>14493</v>
      </c>
      <c r="TMH4" t="s">
        <v>14494</v>
      </c>
      <c r="TMI4" t="s">
        <v>14495</v>
      </c>
      <c r="TMJ4" t="s">
        <v>14496</v>
      </c>
      <c r="TMK4" t="s">
        <v>14497</v>
      </c>
      <c r="TML4" t="s">
        <v>14498</v>
      </c>
      <c r="TMM4" t="s">
        <v>14499</v>
      </c>
      <c r="TMN4" t="s">
        <v>14500</v>
      </c>
      <c r="TMO4" t="s">
        <v>14501</v>
      </c>
      <c r="TMP4" t="s">
        <v>14502</v>
      </c>
      <c r="TMQ4" t="s">
        <v>14503</v>
      </c>
      <c r="TMR4" t="s">
        <v>14504</v>
      </c>
      <c r="TMS4" t="s">
        <v>14505</v>
      </c>
      <c r="TMT4" t="s">
        <v>14506</v>
      </c>
      <c r="TMU4" t="s">
        <v>14507</v>
      </c>
      <c r="TMV4" t="s">
        <v>14508</v>
      </c>
      <c r="TMW4" t="s">
        <v>14509</v>
      </c>
      <c r="TMX4" t="s">
        <v>14510</v>
      </c>
      <c r="TMY4" t="s">
        <v>14511</v>
      </c>
      <c r="TMZ4" t="s">
        <v>14512</v>
      </c>
      <c r="TNA4" t="s">
        <v>14513</v>
      </c>
      <c r="TNB4" t="s">
        <v>14514</v>
      </c>
      <c r="TNC4" t="s">
        <v>14515</v>
      </c>
      <c r="TND4" t="s">
        <v>14516</v>
      </c>
      <c r="TNE4" t="s">
        <v>14517</v>
      </c>
      <c r="TNF4" t="s">
        <v>14518</v>
      </c>
      <c r="TNG4" t="s">
        <v>14519</v>
      </c>
      <c r="TNH4" t="s">
        <v>14520</v>
      </c>
      <c r="TNI4" t="s">
        <v>14521</v>
      </c>
      <c r="TNJ4" t="s">
        <v>14522</v>
      </c>
      <c r="TNK4" t="s">
        <v>14523</v>
      </c>
      <c r="TNL4" t="s">
        <v>14524</v>
      </c>
      <c r="TNM4" t="s">
        <v>14525</v>
      </c>
      <c r="TNN4" t="s">
        <v>14526</v>
      </c>
      <c r="TNO4" t="s">
        <v>14527</v>
      </c>
      <c r="TNP4" t="s">
        <v>14528</v>
      </c>
      <c r="TNQ4" t="s">
        <v>14529</v>
      </c>
      <c r="TNR4" t="s">
        <v>14530</v>
      </c>
      <c r="TNS4" t="s">
        <v>14531</v>
      </c>
      <c r="TNT4" t="s">
        <v>14532</v>
      </c>
      <c r="TNU4" t="s">
        <v>14533</v>
      </c>
      <c r="TNV4" t="s">
        <v>14534</v>
      </c>
      <c r="TNW4" t="s">
        <v>14535</v>
      </c>
      <c r="TNX4" t="s">
        <v>14536</v>
      </c>
      <c r="TNY4" t="s">
        <v>14537</v>
      </c>
      <c r="TNZ4" t="s">
        <v>14538</v>
      </c>
      <c r="TOA4" t="s">
        <v>14539</v>
      </c>
      <c r="TOB4" t="s">
        <v>14540</v>
      </c>
      <c r="TOC4" t="s">
        <v>14541</v>
      </c>
      <c r="TOD4" t="s">
        <v>14542</v>
      </c>
      <c r="TOE4" t="s">
        <v>14543</v>
      </c>
      <c r="TOF4" t="s">
        <v>14544</v>
      </c>
      <c r="TOG4" t="s">
        <v>14545</v>
      </c>
      <c r="TOH4" t="s">
        <v>14546</v>
      </c>
      <c r="TOI4" t="s">
        <v>14547</v>
      </c>
      <c r="TOJ4" t="s">
        <v>14548</v>
      </c>
      <c r="TOK4" t="s">
        <v>14549</v>
      </c>
      <c r="TOL4" t="s">
        <v>14550</v>
      </c>
      <c r="TOM4" t="s">
        <v>14551</v>
      </c>
      <c r="TON4" t="s">
        <v>14552</v>
      </c>
      <c r="TOO4" t="s">
        <v>14553</v>
      </c>
      <c r="TOP4" t="s">
        <v>14554</v>
      </c>
      <c r="TOQ4" t="s">
        <v>14555</v>
      </c>
      <c r="TOR4" t="s">
        <v>14556</v>
      </c>
      <c r="TOS4" t="s">
        <v>14557</v>
      </c>
      <c r="TOT4" t="s">
        <v>14558</v>
      </c>
      <c r="TOU4" t="s">
        <v>14559</v>
      </c>
      <c r="TOV4" t="s">
        <v>14560</v>
      </c>
      <c r="TOW4" t="s">
        <v>14561</v>
      </c>
      <c r="TOX4" t="s">
        <v>14562</v>
      </c>
      <c r="TOY4" t="s">
        <v>14563</v>
      </c>
      <c r="TOZ4" t="s">
        <v>14564</v>
      </c>
      <c r="TPA4" t="s">
        <v>14565</v>
      </c>
      <c r="TPB4" t="s">
        <v>14566</v>
      </c>
      <c r="TPC4" t="s">
        <v>14567</v>
      </c>
      <c r="TPD4" t="s">
        <v>14568</v>
      </c>
      <c r="TPE4" t="s">
        <v>14569</v>
      </c>
      <c r="TPF4" t="s">
        <v>14570</v>
      </c>
      <c r="TPG4" t="s">
        <v>14571</v>
      </c>
      <c r="TPH4" t="s">
        <v>14572</v>
      </c>
      <c r="TPI4" t="s">
        <v>14573</v>
      </c>
      <c r="TPJ4" t="s">
        <v>14574</v>
      </c>
      <c r="TPK4" t="s">
        <v>14575</v>
      </c>
      <c r="TPL4" t="s">
        <v>14576</v>
      </c>
      <c r="TPM4" t="s">
        <v>14577</v>
      </c>
      <c r="TPN4" t="s">
        <v>14578</v>
      </c>
      <c r="TPO4" t="s">
        <v>14579</v>
      </c>
      <c r="TPP4" t="s">
        <v>14580</v>
      </c>
      <c r="TPQ4" t="s">
        <v>14581</v>
      </c>
      <c r="TPR4" t="s">
        <v>14582</v>
      </c>
      <c r="TPS4" t="s">
        <v>14583</v>
      </c>
      <c r="TPT4" t="s">
        <v>14584</v>
      </c>
      <c r="TPU4" t="s">
        <v>14585</v>
      </c>
      <c r="TPV4" t="s">
        <v>14586</v>
      </c>
      <c r="TPW4" t="s">
        <v>14587</v>
      </c>
      <c r="TPX4" t="s">
        <v>14588</v>
      </c>
      <c r="TPY4" t="s">
        <v>14589</v>
      </c>
      <c r="TPZ4" t="s">
        <v>14590</v>
      </c>
      <c r="TQA4" t="s">
        <v>14591</v>
      </c>
      <c r="TQB4" t="s">
        <v>14592</v>
      </c>
      <c r="TQC4" t="s">
        <v>14593</v>
      </c>
      <c r="TQD4" t="s">
        <v>14594</v>
      </c>
      <c r="TQE4" t="s">
        <v>14595</v>
      </c>
      <c r="TQF4" t="s">
        <v>14596</v>
      </c>
      <c r="TQG4" t="s">
        <v>14597</v>
      </c>
      <c r="TQH4" t="s">
        <v>14598</v>
      </c>
      <c r="TQI4" t="s">
        <v>14599</v>
      </c>
      <c r="TQJ4" t="s">
        <v>14600</v>
      </c>
      <c r="TQK4" t="s">
        <v>14601</v>
      </c>
      <c r="TQL4" t="s">
        <v>14602</v>
      </c>
      <c r="TQM4" t="s">
        <v>14603</v>
      </c>
      <c r="TQN4" t="s">
        <v>14604</v>
      </c>
      <c r="TQO4" t="s">
        <v>14605</v>
      </c>
      <c r="TQP4" t="s">
        <v>14606</v>
      </c>
      <c r="TQQ4" t="s">
        <v>14607</v>
      </c>
      <c r="TQR4" t="s">
        <v>14608</v>
      </c>
      <c r="TQS4" t="s">
        <v>14609</v>
      </c>
      <c r="TQT4" t="s">
        <v>14610</v>
      </c>
      <c r="TQU4" t="s">
        <v>14611</v>
      </c>
      <c r="TQV4" t="s">
        <v>14612</v>
      </c>
      <c r="TQW4" t="s">
        <v>14613</v>
      </c>
      <c r="TQX4" t="s">
        <v>14614</v>
      </c>
      <c r="TQY4" t="s">
        <v>14615</v>
      </c>
      <c r="TQZ4" t="s">
        <v>14616</v>
      </c>
      <c r="TRA4" t="s">
        <v>14617</v>
      </c>
      <c r="TRB4" t="s">
        <v>14618</v>
      </c>
      <c r="TRC4" t="s">
        <v>14619</v>
      </c>
      <c r="TRD4" t="s">
        <v>14620</v>
      </c>
      <c r="TRE4" t="s">
        <v>14621</v>
      </c>
      <c r="TRF4" t="s">
        <v>14622</v>
      </c>
      <c r="TRG4" t="s">
        <v>14623</v>
      </c>
      <c r="TRH4" t="s">
        <v>14624</v>
      </c>
      <c r="TRI4" t="s">
        <v>14625</v>
      </c>
      <c r="TRJ4" t="s">
        <v>14626</v>
      </c>
      <c r="TRK4" t="s">
        <v>14627</v>
      </c>
      <c r="TRL4" t="s">
        <v>14628</v>
      </c>
      <c r="TRM4" t="s">
        <v>14629</v>
      </c>
      <c r="TRN4" t="s">
        <v>14630</v>
      </c>
      <c r="TRO4" t="s">
        <v>14631</v>
      </c>
      <c r="TRP4" t="s">
        <v>14632</v>
      </c>
      <c r="TRQ4" t="s">
        <v>14633</v>
      </c>
      <c r="TRR4" t="s">
        <v>14634</v>
      </c>
      <c r="TRS4" t="s">
        <v>14635</v>
      </c>
      <c r="TRT4" t="s">
        <v>14636</v>
      </c>
      <c r="TRU4" t="s">
        <v>14637</v>
      </c>
      <c r="TRV4" t="s">
        <v>14638</v>
      </c>
      <c r="TRW4" t="s">
        <v>14639</v>
      </c>
      <c r="TRX4" t="s">
        <v>14640</v>
      </c>
      <c r="TRY4" t="s">
        <v>14641</v>
      </c>
      <c r="TRZ4" t="s">
        <v>14642</v>
      </c>
      <c r="TSA4" t="s">
        <v>14643</v>
      </c>
      <c r="TSB4" t="s">
        <v>14644</v>
      </c>
      <c r="TSC4" t="s">
        <v>14645</v>
      </c>
      <c r="TSD4" t="s">
        <v>14646</v>
      </c>
      <c r="TSE4" t="s">
        <v>14647</v>
      </c>
      <c r="TSF4" t="s">
        <v>14648</v>
      </c>
      <c r="TSG4" t="s">
        <v>14649</v>
      </c>
      <c r="TSH4" t="s">
        <v>14650</v>
      </c>
      <c r="TSI4" t="s">
        <v>14651</v>
      </c>
      <c r="TSJ4" t="s">
        <v>14652</v>
      </c>
      <c r="TSK4" t="s">
        <v>14653</v>
      </c>
      <c r="TSL4" t="s">
        <v>14654</v>
      </c>
      <c r="TSM4" t="s">
        <v>14655</v>
      </c>
      <c r="TSN4" t="s">
        <v>14656</v>
      </c>
      <c r="TSO4" t="s">
        <v>14657</v>
      </c>
      <c r="TSP4" t="s">
        <v>14658</v>
      </c>
      <c r="TSQ4" t="s">
        <v>14659</v>
      </c>
      <c r="TSR4" t="s">
        <v>14660</v>
      </c>
      <c r="TSS4" t="s">
        <v>14661</v>
      </c>
      <c r="TST4" t="s">
        <v>14662</v>
      </c>
      <c r="TSU4" t="s">
        <v>14663</v>
      </c>
      <c r="TSV4" t="s">
        <v>14664</v>
      </c>
      <c r="TSW4" t="s">
        <v>14665</v>
      </c>
      <c r="TSX4" t="s">
        <v>14666</v>
      </c>
      <c r="TSY4" t="s">
        <v>14667</v>
      </c>
      <c r="TSZ4" t="s">
        <v>14668</v>
      </c>
      <c r="TTA4" t="s">
        <v>14669</v>
      </c>
      <c r="TTB4" t="s">
        <v>14670</v>
      </c>
      <c r="TTC4" t="s">
        <v>14671</v>
      </c>
      <c r="TTD4" t="s">
        <v>14672</v>
      </c>
      <c r="TTE4" t="s">
        <v>14673</v>
      </c>
      <c r="TTF4" t="s">
        <v>14674</v>
      </c>
      <c r="TTG4" t="s">
        <v>14675</v>
      </c>
      <c r="TTH4" t="s">
        <v>14676</v>
      </c>
      <c r="TTI4" t="s">
        <v>14677</v>
      </c>
      <c r="TTJ4" t="s">
        <v>14678</v>
      </c>
      <c r="TTK4" t="s">
        <v>14679</v>
      </c>
      <c r="TTL4" t="s">
        <v>14680</v>
      </c>
      <c r="TTM4" t="s">
        <v>14681</v>
      </c>
      <c r="TTN4" t="s">
        <v>14682</v>
      </c>
      <c r="TTO4" t="s">
        <v>14683</v>
      </c>
      <c r="TTP4" t="s">
        <v>14684</v>
      </c>
      <c r="TTQ4" t="s">
        <v>14685</v>
      </c>
      <c r="TTR4" t="s">
        <v>14686</v>
      </c>
      <c r="TTS4" t="s">
        <v>14687</v>
      </c>
      <c r="TTT4" t="s">
        <v>14688</v>
      </c>
      <c r="TTU4" t="s">
        <v>14689</v>
      </c>
      <c r="TTV4" t="s">
        <v>14690</v>
      </c>
      <c r="TTW4" t="s">
        <v>14691</v>
      </c>
      <c r="TTX4" t="s">
        <v>14692</v>
      </c>
      <c r="TTY4" t="s">
        <v>14693</v>
      </c>
      <c r="TTZ4" t="s">
        <v>14694</v>
      </c>
      <c r="TUA4" t="s">
        <v>14695</v>
      </c>
      <c r="TUB4" t="s">
        <v>14696</v>
      </c>
      <c r="TUC4" t="s">
        <v>14697</v>
      </c>
      <c r="TUD4" t="s">
        <v>14698</v>
      </c>
      <c r="TUE4" t="s">
        <v>14699</v>
      </c>
      <c r="TUF4" t="s">
        <v>14700</v>
      </c>
      <c r="TUG4" t="s">
        <v>14701</v>
      </c>
      <c r="TUH4" t="s">
        <v>14702</v>
      </c>
      <c r="TUI4" t="s">
        <v>14703</v>
      </c>
      <c r="TUJ4" t="s">
        <v>14704</v>
      </c>
      <c r="TUK4" t="s">
        <v>14705</v>
      </c>
      <c r="TUL4" t="s">
        <v>14706</v>
      </c>
      <c r="TUM4" t="s">
        <v>14707</v>
      </c>
      <c r="TUN4" t="s">
        <v>14708</v>
      </c>
      <c r="TUO4" t="s">
        <v>14709</v>
      </c>
      <c r="TUP4" t="s">
        <v>14710</v>
      </c>
      <c r="TUQ4" t="s">
        <v>14711</v>
      </c>
      <c r="TUR4" t="s">
        <v>14712</v>
      </c>
      <c r="TUS4" t="s">
        <v>14713</v>
      </c>
      <c r="TUT4" t="s">
        <v>14714</v>
      </c>
      <c r="TUU4" t="s">
        <v>14715</v>
      </c>
      <c r="TUV4" t="s">
        <v>14716</v>
      </c>
      <c r="TUW4" t="s">
        <v>14717</v>
      </c>
      <c r="TUX4" t="s">
        <v>14718</v>
      </c>
      <c r="TUY4" t="s">
        <v>14719</v>
      </c>
      <c r="TUZ4" t="s">
        <v>14720</v>
      </c>
      <c r="TVA4" t="s">
        <v>14721</v>
      </c>
      <c r="TVB4" t="s">
        <v>14722</v>
      </c>
      <c r="TVC4" t="s">
        <v>14723</v>
      </c>
      <c r="TVD4" t="s">
        <v>14724</v>
      </c>
      <c r="TVE4" t="s">
        <v>14725</v>
      </c>
      <c r="TVF4" t="s">
        <v>14726</v>
      </c>
      <c r="TVG4" t="s">
        <v>14727</v>
      </c>
      <c r="TVH4" t="s">
        <v>14728</v>
      </c>
      <c r="TVI4" t="s">
        <v>14729</v>
      </c>
      <c r="TVJ4" t="s">
        <v>14730</v>
      </c>
      <c r="TVK4" t="s">
        <v>14731</v>
      </c>
      <c r="TVL4" t="s">
        <v>14732</v>
      </c>
      <c r="TVM4" t="s">
        <v>14733</v>
      </c>
      <c r="TVN4" t="s">
        <v>14734</v>
      </c>
      <c r="TVO4" t="s">
        <v>14735</v>
      </c>
      <c r="TVP4" t="s">
        <v>14736</v>
      </c>
      <c r="TVQ4" t="s">
        <v>14737</v>
      </c>
      <c r="TVR4" t="s">
        <v>14738</v>
      </c>
      <c r="TVS4" t="s">
        <v>14739</v>
      </c>
      <c r="TVT4" t="s">
        <v>14740</v>
      </c>
      <c r="TVU4" t="s">
        <v>14741</v>
      </c>
      <c r="TVV4" t="s">
        <v>14742</v>
      </c>
      <c r="TVW4" t="s">
        <v>14743</v>
      </c>
      <c r="TVX4" t="s">
        <v>14744</v>
      </c>
      <c r="TVY4" t="s">
        <v>14745</v>
      </c>
      <c r="TVZ4" t="s">
        <v>14746</v>
      </c>
      <c r="TWA4" t="s">
        <v>14747</v>
      </c>
      <c r="TWB4" t="s">
        <v>14748</v>
      </c>
      <c r="TWC4" t="s">
        <v>14749</v>
      </c>
      <c r="TWD4" t="s">
        <v>14750</v>
      </c>
      <c r="TWE4" t="s">
        <v>14751</v>
      </c>
      <c r="TWF4" t="s">
        <v>14752</v>
      </c>
      <c r="TWG4" t="s">
        <v>14753</v>
      </c>
      <c r="TWH4" t="s">
        <v>14754</v>
      </c>
      <c r="TWI4" t="s">
        <v>14755</v>
      </c>
      <c r="TWJ4" t="s">
        <v>14756</v>
      </c>
      <c r="TWK4" t="s">
        <v>14757</v>
      </c>
      <c r="TWL4" t="s">
        <v>14758</v>
      </c>
      <c r="TWM4" t="s">
        <v>14759</v>
      </c>
      <c r="TWN4" t="s">
        <v>14760</v>
      </c>
      <c r="TWO4" t="s">
        <v>14761</v>
      </c>
      <c r="TWP4" t="s">
        <v>14762</v>
      </c>
      <c r="TWQ4" t="s">
        <v>14763</v>
      </c>
      <c r="TWR4" t="s">
        <v>14764</v>
      </c>
      <c r="TWS4" t="s">
        <v>14765</v>
      </c>
      <c r="TWT4" t="s">
        <v>14766</v>
      </c>
      <c r="TWU4" t="s">
        <v>14767</v>
      </c>
      <c r="TWV4" t="s">
        <v>14768</v>
      </c>
      <c r="TWW4" t="s">
        <v>14769</v>
      </c>
      <c r="TWX4" t="s">
        <v>14770</v>
      </c>
      <c r="TWY4" t="s">
        <v>14771</v>
      </c>
      <c r="TWZ4" t="s">
        <v>14772</v>
      </c>
      <c r="TXA4" t="s">
        <v>14773</v>
      </c>
      <c r="TXB4" t="s">
        <v>14774</v>
      </c>
      <c r="TXC4" t="s">
        <v>14775</v>
      </c>
      <c r="TXD4" t="s">
        <v>14776</v>
      </c>
      <c r="TXE4" t="s">
        <v>14777</v>
      </c>
      <c r="TXF4" t="s">
        <v>14778</v>
      </c>
      <c r="TXG4" t="s">
        <v>14779</v>
      </c>
      <c r="TXH4" t="s">
        <v>14780</v>
      </c>
      <c r="TXI4" t="s">
        <v>14781</v>
      </c>
      <c r="TXJ4" t="s">
        <v>14782</v>
      </c>
      <c r="TXK4" t="s">
        <v>14783</v>
      </c>
      <c r="TXL4" t="s">
        <v>14784</v>
      </c>
      <c r="TXM4" t="s">
        <v>14785</v>
      </c>
      <c r="TXN4" t="s">
        <v>14786</v>
      </c>
      <c r="TXO4" t="s">
        <v>14787</v>
      </c>
      <c r="TXP4" t="s">
        <v>14788</v>
      </c>
      <c r="TXQ4" t="s">
        <v>14789</v>
      </c>
      <c r="TXR4" t="s">
        <v>14790</v>
      </c>
      <c r="TXS4" t="s">
        <v>14791</v>
      </c>
      <c r="TXT4" t="s">
        <v>14792</v>
      </c>
      <c r="TXU4" t="s">
        <v>14793</v>
      </c>
      <c r="TXV4" t="s">
        <v>14794</v>
      </c>
      <c r="TXW4" t="s">
        <v>14795</v>
      </c>
      <c r="TXX4" t="s">
        <v>14796</v>
      </c>
      <c r="TXY4" t="s">
        <v>14797</v>
      </c>
      <c r="TXZ4" t="s">
        <v>14798</v>
      </c>
      <c r="TYA4" t="s">
        <v>14799</v>
      </c>
      <c r="TYB4" t="s">
        <v>14800</v>
      </c>
      <c r="TYC4" t="s">
        <v>14801</v>
      </c>
      <c r="TYD4" t="s">
        <v>14802</v>
      </c>
      <c r="TYE4" t="s">
        <v>14803</v>
      </c>
      <c r="TYF4" t="s">
        <v>14804</v>
      </c>
      <c r="TYG4" t="s">
        <v>14805</v>
      </c>
      <c r="TYH4" t="s">
        <v>14806</v>
      </c>
      <c r="TYI4" t="s">
        <v>14807</v>
      </c>
      <c r="TYJ4" t="s">
        <v>14808</v>
      </c>
      <c r="TYK4" t="s">
        <v>14809</v>
      </c>
      <c r="TYL4" t="s">
        <v>14810</v>
      </c>
      <c r="TYM4" t="s">
        <v>14811</v>
      </c>
      <c r="TYN4" t="s">
        <v>14812</v>
      </c>
      <c r="TYO4" t="s">
        <v>14813</v>
      </c>
      <c r="TYP4" t="s">
        <v>14814</v>
      </c>
      <c r="TYQ4" t="s">
        <v>14815</v>
      </c>
      <c r="TYR4" t="s">
        <v>14816</v>
      </c>
      <c r="TYS4" t="s">
        <v>14817</v>
      </c>
      <c r="TYT4" t="s">
        <v>14818</v>
      </c>
      <c r="TYU4" t="s">
        <v>14819</v>
      </c>
      <c r="TYV4" t="s">
        <v>14820</v>
      </c>
      <c r="TYW4" t="s">
        <v>14821</v>
      </c>
      <c r="TYX4" t="s">
        <v>14822</v>
      </c>
      <c r="TYY4" t="s">
        <v>14823</v>
      </c>
      <c r="TYZ4" t="s">
        <v>14824</v>
      </c>
      <c r="TZA4" t="s">
        <v>14825</v>
      </c>
      <c r="TZB4" t="s">
        <v>14826</v>
      </c>
      <c r="TZC4" t="s">
        <v>14827</v>
      </c>
      <c r="TZD4" t="s">
        <v>14828</v>
      </c>
      <c r="TZE4" t="s">
        <v>14829</v>
      </c>
      <c r="TZF4" t="s">
        <v>14830</v>
      </c>
      <c r="TZG4" t="s">
        <v>14831</v>
      </c>
      <c r="TZH4" t="s">
        <v>14832</v>
      </c>
      <c r="TZI4" t="s">
        <v>14833</v>
      </c>
      <c r="TZJ4" t="s">
        <v>14834</v>
      </c>
      <c r="TZK4" t="s">
        <v>14835</v>
      </c>
      <c r="TZL4" t="s">
        <v>14836</v>
      </c>
      <c r="TZM4" t="s">
        <v>14837</v>
      </c>
      <c r="TZN4" t="s">
        <v>14838</v>
      </c>
      <c r="TZO4" t="s">
        <v>14839</v>
      </c>
      <c r="TZP4" t="s">
        <v>14840</v>
      </c>
      <c r="TZQ4" t="s">
        <v>14841</v>
      </c>
      <c r="TZR4" t="s">
        <v>14842</v>
      </c>
      <c r="TZS4" t="s">
        <v>14843</v>
      </c>
      <c r="TZT4" t="s">
        <v>14844</v>
      </c>
      <c r="TZU4" t="s">
        <v>14845</v>
      </c>
      <c r="TZV4" t="s">
        <v>14846</v>
      </c>
      <c r="TZW4" t="s">
        <v>14847</v>
      </c>
      <c r="TZX4" t="s">
        <v>14848</v>
      </c>
      <c r="TZY4" t="s">
        <v>14849</v>
      </c>
      <c r="TZZ4" t="s">
        <v>14850</v>
      </c>
      <c r="UAA4" t="s">
        <v>14851</v>
      </c>
      <c r="UAB4" t="s">
        <v>14852</v>
      </c>
      <c r="UAC4" t="s">
        <v>14853</v>
      </c>
      <c r="UAD4" t="s">
        <v>14854</v>
      </c>
      <c r="UAE4" t="s">
        <v>14855</v>
      </c>
      <c r="UAF4" t="s">
        <v>14856</v>
      </c>
      <c r="UAG4" t="s">
        <v>14857</v>
      </c>
      <c r="UAH4" t="s">
        <v>14858</v>
      </c>
      <c r="UAI4" t="s">
        <v>14859</v>
      </c>
      <c r="UAJ4" t="s">
        <v>14860</v>
      </c>
      <c r="UAK4" t="s">
        <v>14861</v>
      </c>
      <c r="UAL4" t="s">
        <v>14862</v>
      </c>
      <c r="UAM4" t="s">
        <v>14863</v>
      </c>
      <c r="UAN4" t="s">
        <v>14864</v>
      </c>
      <c r="UAO4" t="s">
        <v>14865</v>
      </c>
      <c r="UAP4" t="s">
        <v>14866</v>
      </c>
      <c r="UAQ4" t="s">
        <v>14867</v>
      </c>
      <c r="UAR4" t="s">
        <v>14868</v>
      </c>
      <c r="UAS4" t="s">
        <v>14869</v>
      </c>
      <c r="UAT4" t="s">
        <v>14870</v>
      </c>
      <c r="UAU4" t="s">
        <v>14871</v>
      </c>
      <c r="UAV4" t="s">
        <v>14872</v>
      </c>
      <c r="UAW4" t="s">
        <v>14873</v>
      </c>
      <c r="UAX4" t="s">
        <v>14874</v>
      </c>
      <c r="UAY4" t="s">
        <v>14875</v>
      </c>
      <c r="UAZ4" t="s">
        <v>14876</v>
      </c>
      <c r="UBA4" t="s">
        <v>14877</v>
      </c>
      <c r="UBB4" t="s">
        <v>14878</v>
      </c>
      <c r="UBC4" t="s">
        <v>14879</v>
      </c>
      <c r="UBD4" t="s">
        <v>14880</v>
      </c>
      <c r="UBE4" t="s">
        <v>14881</v>
      </c>
      <c r="UBF4" t="s">
        <v>14882</v>
      </c>
      <c r="UBG4" t="s">
        <v>14883</v>
      </c>
      <c r="UBH4" t="s">
        <v>14884</v>
      </c>
      <c r="UBI4" t="s">
        <v>14885</v>
      </c>
      <c r="UBJ4" t="s">
        <v>14886</v>
      </c>
      <c r="UBK4" t="s">
        <v>14887</v>
      </c>
      <c r="UBL4" t="s">
        <v>14888</v>
      </c>
      <c r="UBM4" t="s">
        <v>14889</v>
      </c>
      <c r="UBN4" t="s">
        <v>14890</v>
      </c>
      <c r="UBO4" t="s">
        <v>14891</v>
      </c>
      <c r="UBP4" t="s">
        <v>14892</v>
      </c>
      <c r="UBQ4" t="s">
        <v>14893</v>
      </c>
      <c r="UBR4" t="s">
        <v>14894</v>
      </c>
      <c r="UBS4" t="s">
        <v>14895</v>
      </c>
      <c r="UBT4" t="s">
        <v>14896</v>
      </c>
      <c r="UBU4" t="s">
        <v>14897</v>
      </c>
      <c r="UBV4" t="s">
        <v>14898</v>
      </c>
      <c r="UBW4" t="s">
        <v>14899</v>
      </c>
      <c r="UBX4" t="s">
        <v>14900</v>
      </c>
      <c r="UBY4" t="s">
        <v>14901</v>
      </c>
      <c r="UBZ4" t="s">
        <v>14902</v>
      </c>
      <c r="UCA4" t="s">
        <v>14903</v>
      </c>
      <c r="UCB4" t="s">
        <v>14904</v>
      </c>
      <c r="UCC4" t="s">
        <v>14905</v>
      </c>
      <c r="UCD4" t="s">
        <v>14906</v>
      </c>
      <c r="UCE4" t="s">
        <v>14907</v>
      </c>
      <c r="UCF4" t="s">
        <v>14908</v>
      </c>
      <c r="UCG4" t="s">
        <v>14909</v>
      </c>
      <c r="UCH4" t="s">
        <v>14910</v>
      </c>
      <c r="UCI4" t="s">
        <v>14911</v>
      </c>
      <c r="UCJ4" t="s">
        <v>14912</v>
      </c>
      <c r="UCK4" t="s">
        <v>14913</v>
      </c>
      <c r="UCL4" t="s">
        <v>14914</v>
      </c>
      <c r="UCM4" t="s">
        <v>14915</v>
      </c>
      <c r="UCN4" t="s">
        <v>14916</v>
      </c>
      <c r="UCO4" t="s">
        <v>14917</v>
      </c>
      <c r="UCP4" t="s">
        <v>14918</v>
      </c>
      <c r="UCQ4" t="s">
        <v>14919</v>
      </c>
      <c r="UCR4" t="s">
        <v>14920</v>
      </c>
      <c r="UCS4" t="s">
        <v>14921</v>
      </c>
      <c r="UCT4" t="s">
        <v>14922</v>
      </c>
      <c r="UCU4" t="s">
        <v>14923</v>
      </c>
      <c r="UCV4" t="s">
        <v>14924</v>
      </c>
      <c r="UCW4" t="s">
        <v>14925</v>
      </c>
      <c r="UCX4" t="s">
        <v>14926</v>
      </c>
      <c r="UCY4" t="s">
        <v>14927</v>
      </c>
      <c r="UCZ4" t="s">
        <v>14928</v>
      </c>
      <c r="UDA4" t="s">
        <v>14929</v>
      </c>
      <c r="UDB4" t="s">
        <v>14930</v>
      </c>
      <c r="UDC4" t="s">
        <v>14931</v>
      </c>
      <c r="UDD4" t="s">
        <v>14932</v>
      </c>
      <c r="UDE4" t="s">
        <v>14933</v>
      </c>
      <c r="UDF4" t="s">
        <v>14934</v>
      </c>
      <c r="UDG4" t="s">
        <v>14935</v>
      </c>
      <c r="UDH4" t="s">
        <v>14936</v>
      </c>
      <c r="UDI4" t="s">
        <v>14937</v>
      </c>
      <c r="UDJ4" t="s">
        <v>14938</v>
      </c>
      <c r="UDK4" t="s">
        <v>14939</v>
      </c>
      <c r="UDL4" t="s">
        <v>14940</v>
      </c>
      <c r="UDM4" t="s">
        <v>14941</v>
      </c>
      <c r="UDN4" t="s">
        <v>14942</v>
      </c>
      <c r="UDO4" t="s">
        <v>14943</v>
      </c>
      <c r="UDP4" t="s">
        <v>14944</v>
      </c>
      <c r="UDQ4" t="s">
        <v>14945</v>
      </c>
      <c r="UDR4" t="s">
        <v>14946</v>
      </c>
      <c r="UDS4" t="s">
        <v>14947</v>
      </c>
      <c r="UDT4" t="s">
        <v>14948</v>
      </c>
      <c r="UDU4" t="s">
        <v>14949</v>
      </c>
      <c r="UDV4" t="s">
        <v>14950</v>
      </c>
      <c r="UDW4" t="s">
        <v>14951</v>
      </c>
      <c r="UDX4" t="s">
        <v>14952</v>
      </c>
      <c r="UDY4" t="s">
        <v>14953</v>
      </c>
      <c r="UDZ4" t="s">
        <v>14954</v>
      </c>
      <c r="UEA4" t="s">
        <v>14955</v>
      </c>
      <c r="UEB4" t="s">
        <v>14956</v>
      </c>
      <c r="UEC4" t="s">
        <v>14957</v>
      </c>
      <c r="UED4" t="s">
        <v>14958</v>
      </c>
      <c r="UEE4" t="s">
        <v>14959</v>
      </c>
      <c r="UEF4" t="s">
        <v>14960</v>
      </c>
      <c r="UEG4" t="s">
        <v>14961</v>
      </c>
      <c r="UEH4" t="s">
        <v>14962</v>
      </c>
      <c r="UEI4" t="s">
        <v>14963</v>
      </c>
      <c r="UEJ4" t="s">
        <v>14964</v>
      </c>
      <c r="UEK4" t="s">
        <v>14965</v>
      </c>
      <c r="UEL4" t="s">
        <v>14966</v>
      </c>
      <c r="UEM4" t="s">
        <v>14967</v>
      </c>
      <c r="UEN4" t="s">
        <v>14968</v>
      </c>
      <c r="UEO4" t="s">
        <v>14969</v>
      </c>
      <c r="UEP4" t="s">
        <v>14970</v>
      </c>
      <c r="UEQ4" t="s">
        <v>14971</v>
      </c>
      <c r="UER4" t="s">
        <v>14972</v>
      </c>
      <c r="UES4" t="s">
        <v>14973</v>
      </c>
      <c r="UET4" t="s">
        <v>14974</v>
      </c>
      <c r="UEU4" t="s">
        <v>14975</v>
      </c>
      <c r="UEV4" t="s">
        <v>14976</v>
      </c>
      <c r="UEW4" t="s">
        <v>14977</v>
      </c>
      <c r="UEX4" t="s">
        <v>14978</v>
      </c>
      <c r="UEY4" t="s">
        <v>14979</v>
      </c>
      <c r="UEZ4" t="s">
        <v>14980</v>
      </c>
      <c r="UFA4" t="s">
        <v>14981</v>
      </c>
      <c r="UFB4" t="s">
        <v>14982</v>
      </c>
      <c r="UFC4" t="s">
        <v>14983</v>
      </c>
      <c r="UFD4" t="s">
        <v>14984</v>
      </c>
      <c r="UFE4" t="s">
        <v>14985</v>
      </c>
      <c r="UFF4" t="s">
        <v>14986</v>
      </c>
      <c r="UFG4" t="s">
        <v>14987</v>
      </c>
      <c r="UFH4" t="s">
        <v>14988</v>
      </c>
      <c r="UFI4" t="s">
        <v>14989</v>
      </c>
      <c r="UFJ4" t="s">
        <v>14990</v>
      </c>
      <c r="UFK4" t="s">
        <v>14991</v>
      </c>
      <c r="UFL4" t="s">
        <v>14992</v>
      </c>
      <c r="UFM4" t="s">
        <v>14993</v>
      </c>
      <c r="UFN4" t="s">
        <v>14994</v>
      </c>
      <c r="UFO4" t="s">
        <v>14995</v>
      </c>
      <c r="UFP4" t="s">
        <v>14996</v>
      </c>
      <c r="UFQ4" t="s">
        <v>14997</v>
      </c>
      <c r="UFR4" t="s">
        <v>14998</v>
      </c>
      <c r="UFS4" t="s">
        <v>14999</v>
      </c>
      <c r="UFT4" t="s">
        <v>15000</v>
      </c>
      <c r="UFU4" t="s">
        <v>15001</v>
      </c>
      <c r="UFV4" t="s">
        <v>15002</v>
      </c>
      <c r="UFW4" t="s">
        <v>15003</v>
      </c>
      <c r="UFX4" t="s">
        <v>15004</v>
      </c>
      <c r="UFY4" t="s">
        <v>15005</v>
      </c>
      <c r="UFZ4" t="s">
        <v>15006</v>
      </c>
      <c r="UGA4" t="s">
        <v>15007</v>
      </c>
      <c r="UGB4" t="s">
        <v>15008</v>
      </c>
      <c r="UGC4" t="s">
        <v>15009</v>
      </c>
      <c r="UGD4" t="s">
        <v>15010</v>
      </c>
      <c r="UGE4" t="s">
        <v>15011</v>
      </c>
      <c r="UGF4" t="s">
        <v>15012</v>
      </c>
      <c r="UGG4" t="s">
        <v>15013</v>
      </c>
      <c r="UGH4" t="s">
        <v>15014</v>
      </c>
      <c r="UGI4" t="s">
        <v>15015</v>
      </c>
      <c r="UGJ4" t="s">
        <v>15016</v>
      </c>
      <c r="UGK4" t="s">
        <v>15017</v>
      </c>
      <c r="UGL4" t="s">
        <v>15018</v>
      </c>
      <c r="UGM4" t="s">
        <v>15019</v>
      </c>
      <c r="UGN4" t="s">
        <v>15020</v>
      </c>
      <c r="UGO4" t="s">
        <v>15021</v>
      </c>
      <c r="UGP4" t="s">
        <v>15022</v>
      </c>
      <c r="UGQ4" t="s">
        <v>15023</v>
      </c>
      <c r="UGR4" t="s">
        <v>15024</v>
      </c>
      <c r="UGS4" t="s">
        <v>15025</v>
      </c>
      <c r="UGT4" t="s">
        <v>15026</v>
      </c>
      <c r="UGU4" t="s">
        <v>15027</v>
      </c>
      <c r="UGV4" t="s">
        <v>15028</v>
      </c>
      <c r="UGW4" t="s">
        <v>15029</v>
      </c>
      <c r="UGX4" t="s">
        <v>15030</v>
      </c>
      <c r="UGY4" t="s">
        <v>15031</v>
      </c>
      <c r="UGZ4" t="s">
        <v>15032</v>
      </c>
      <c r="UHA4" t="s">
        <v>15033</v>
      </c>
      <c r="UHB4" t="s">
        <v>15034</v>
      </c>
      <c r="UHC4" t="s">
        <v>15035</v>
      </c>
      <c r="UHD4" t="s">
        <v>15036</v>
      </c>
      <c r="UHE4" t="s">
        <v>15037</v>
      </c>
      <c r="UHF4" t="s">
        <v>15038</v>
      </c>
      <c r="UHG4" t="s">
        <v>15039</v>
      </c>
      <c r="UHH4" t="s">
        <v>15040</v>
      </c>
      <c r="UHI4" t="s">
        <v>15041</v>
      </c>
      <c r="UHJ4" t="s">
        <v>15042</v>
      </c>
      <c r="UHK4" t="s">
        <v>15043</v>
      </c>
      <c r="UHL4" t="s">
        <v>15044</v>
      </c>
      <c r="UHM4" t="s">
        <v>15045</v>
      </c>
      <c r="UHN4" t="s">
        <v>15046</v>
      </c>
      <c r="UHO4" t="s">
        <v>15047</v>
      </c>
      <c r="UHP4" t="s">
        <v>15048</v>
      </c>
      <c r="UHQ4" t="s">
        <v>15049</v>
      </c>
      <c r="UHR4" t="s">
        <v>15050</v>
      </c>
      <c r="UHS4" t="s">
        <v>15051</v>
      </c>
      <c r="UHT4" t="s">
        <v>15052</v>
      </c>
      <c r="UHU4" t="s">
        <v>15053</v>
      </c>
      <c r="UHV4" t="s">
        <v>15054</v>
      </c>
      <c r="UHW4" t="s">
        <v>15055</v>
      </c>
      <c r="UHX4" t="s">
        <v>15056</v>
      </c>
      <c r="UHY4" t="s">
        <v>15057</v>
      </c>
      <c r="UHZ4" t="s">
        <v>15058</v>
      </c>
      <c r="UIA4" t="s">
        <v>15059</v>
      </c>
      <c r="UIB4" t="s">
        <v>15060</v>
      </c>
      <c r="UIC4" t="s">
        <v>15061</v>
      </c>
      <c r="UID4" t="s">
        <v>15062</v>
      </c>
      <c r="UIE4" t="s">
        <v>15063</v>
      </c>
      <c r="UIF4" t="s">
        <v>15064</v>
      </c>
      <c r="UIG4" t="s">
        <v>15065</v>
      </c>
      <c r="UIH4" t="s">
        <v>15066</v>
      </c>
      <c r="UII4" t="s">
        <v>15067</v>
      </c>
      <c r="UIJ4" t="s">
        <v>15068</v>
      </c>
      <c r="UIK4" t="s">
        <v>15069</v>
      </c>
      <c r="UIL4" t="s">
        <v>15070</v>
      </c>
      <c r="UIM4" t="s">
        <v>15071</v>
      </c>
      <c r="UIN4" t="s">
        <v>15072</v>
      </c>
      <c r="UIO4" t="s">
        <v>15073</v>
      </c>
      <c r="UIP4" t="s">
        <v>15074</v>
      </c>
      <c r="UIQ4" t="s">
        <v>15075</v>
      </c>
      <c r="UIR4" t="s">
        <v>15076</v>
      </c>
      <c r="UIS4" t="s">
        <v>15077</v>
      </c>
      <c r="UIT4" t="s">
        <v>15078</v>
      </c>
      <c r="UIU4" t="s">
        <v>15079</v>
      </c>
      <c r="UIV4" t="s">
        <v>15080</v>
      </c>
      <c r="UIW4" t="s">
        <v>15081</v>
      </c>
      <c r="UIX4" t="s">
        <v>15082</v>
      </c>
      <c r="UIY4" t="s">
        <v>15083</v>
      </c>
      <c r="UIZ4" t="s">
        <v>15084</v>
      </c>
      <c r="UJA4" t="s">
        <v>15085</v>
      </c>
      <c r="UJB4" t="s">
        <v>15086</v>
      </c>
      <c r="UJC4" t="s">
        <v>15087</v>
      </c>
      <c r="UJD4" t="s">
        <v>15088</v>
      </c>
      <c r="UJE4" t="s">
        <v>15089</v>
      </c>
      <c r="UJF4" t="s">
        <v>15090</v>
      </c>
      <c r="UJG4" t="s">
        <v>15091</v>
      </c>
      <c r="UJH4" t="s">
        <v>15092</v>
      </c>
      <c r="UJI4" t="s">
        <v>15093</v>
      </c>
      <c r="UJJ4" t="s">
        <v>15094</v>
      </c>
      <c r="UJK4" t="s">
        <v>15095</v>
      </c>
      <c r="UJL4" t="s">
        <v>15096</v>
      </c>
      <c r="UJM4" t="s">
        <v>15097</v>
      </c>
      <c r="UJN4" t="s">
        <v>15098</v>
      </c>
      <c r="UJO4" t="s">
        <v>15099</v>
      </c>
      <c r="UJP4" t="s">
        <v>15100</v>
      </c>
      <c r="UJQ4" t="s">
        <v>15101</v>
      </c>
      <c r="UJR4" t="s">
        <v>15102</v>
      </c>
      <c r="UJS4" t="s">
        <v>15103</v>
      </c>
      <c r="UJT4" t="s">
        <v>15104</v>
      </c>
      <c r="UJU4" t="s">
        <v>15105</v>
      </c>
      <c r="UJV4" t="s">
        <v>15106</v>
      </c>
      <c r="UJW4" t="s">
        <v>15107</v>
      </c>
      <c r="UJX4" t="s">
        <v>15108</v>
      </c>
      <c r="UJY4" t="s">
        <v>15109</v>
      </c>
      <c r="UJZ4" t="s">
        <v>15110</v>
      </c>
      <c r="UKA4" t="s">
        <v>15111</v>
      </c>
      <c r="UKB4" t="s">
        <v>15112</v>
      </c>
      <c r="UKC4" t="s">
        <v>15113</v>
      </c>
      <c r="UKD4" t="s">
        <v>15114</v>
      </c>
      <c r="UKE4" t="s">
        <v>15115</v>
      </c>
      <c r="UKF4" t="s">
        <v>15116</v>
      </c>
      <c r="UKG4" t="s">
        <v>15117</v>
      </c>
      <c r="UKH4" t="s">
        <v>15118</v>
      </c>
      <c r="UKI4" t="s">
        <v>15119</v>
      </c>
      <c r="UKJ4" t="s">
        <v>15120</v>
      </c>
      <c r="UKK4" t="s">
        <v>15121</v>
      </c>
      <c r="UKL4" t="s">
        <v>15122</v>
      </c>
      <c r="UKM4" t="s">
        <v>15123</v>
      </c>
      <c r="UKN4" t="s">
        <v>15124</v>
      </c>
      <c r="UKO4" t="s">
        <v>15125</v>
      </c>
      <c r="UKP4" t="s">
        <v>15126</v>
      </c>
      <c r="UKQ4" t="s">
        <v>15127</v>
      </c>
      <c r="UKR4" t="s">
        <v>15128</v>
      </c>
      <c r="UKS4" t="s">
        <v>15129</v>
      </c>
      <c r="UKT4" t="s">
        <v>15130</v>
      </c>
      <c r="UKU4" t="s">
        <v>15131</v>
      </c>
      <c r="UKV4" t="s">
        <v>15132</v>
      </c>
      <c r="UKW4" t="s">
        <v>15133</v>
      </c>
      <c r="UKX4" t="s">
        <v>15134</v>
      </c>
      <c r="UKY4" t="s">
        <v>15135</v>
      </c>
      <c r="UKZ4" t="s">
        <v>15136</v>
      </c>
      <c r="ULA4" t="s">
        <v>15137</v>
      </c>
      <c r="ULB4" t="s">
        <v>15138</v>
      </c>
      <c r="ULC4" t="s">
        <v>15139</v>
      </c>
      <c r="ULD4" t="s">
        <v>15140</v>
      </c>
      <c r="ULE4" t="s">
        <v>15141</v>
      </c>
      <c r="ULF4" t="s">
        <v>15142</v>
      </c>
      <c r="ULG4" t="s">
        <v>15143</v>
      </c>
      <c r="ULH4" t="s">
        <v>15144</v>
      </c>
      <c r="ULI4" t="s">
        <v>15145</v>
      </c>
      <c r="ULJ4" t="s">
        <v>15146</v>
      </c>
      <c r="ULK4" t="s">
        <v>15147</v>
      </c>
      <c r="ULL4" t="s">
        <v>15148</v>
      </c>
      <c r="ULM4" t="s">
        <v>15149</v>
      </c>
      <c r="ULN4" t="s">
        <v>15150</v>
      </c>
      <c r="ULO4" t="s">
        <v>15151</v>
      </c>
      <c r="ULP4" t="s">
        <v>15152</v>
      </c>
      <c r="ULQ4" t="s">
        <v>15153</v>
      </c>
      <c r="ULR4" t="s">
        <v>15154</v>
      </c>
      <c r="ULS4" t="s">
        <v>15155</v>
      </c>
      <c r="ULT4" t="s">
        <v>15156</v>
      </c>
      <c r="ULU4" t="s">
        <v>15157</v>
      </c>
      <c r="ULV4" t="s">
        <v>15158</v>
      </c>
      <c r="ULW4" t="s">
        <v>15159</v>
      </c>
      <c r="ULX4" t="s">
        <v>15160</v>
      </c>
      <c r="ULY4" t="s">
        <v>15161</v>
      </c>
      <c r="ULZ4" t="s">
        <v>15162</v>
      </c>
      <c r="UMA4" t="s">
        <v>15163</v>
      </c>
      <c r="UMB4" t="s">
        <v>15164</v>
      </c>
      <c r="UMC4" t="s">
        <v>15165</v>
      </c>
      <c r="UMD4" t="s">
        <v>15166</v>
      </c>
      <c r="UME4" t="s">
        <v>15167</v>
      </c>
      <c r="UMF4" t="s">
        <v>15168</v>
      </c>
      <c r="UMG4" t="s">
        <v>15169</v>
      </c>
      <c r="UMH4" t="s">
        <v>15170</v>
      </c>
      <c r="UMI4" t="s">
        <v>15171</v>
      </c>
      <c r="UMJ4" t="s">
        <v>15172</v>
      </c>
      <c r="UMK4" t="s">
        <v>15173</v>
      </c>
      <c r="UML4" t="s">
        <v>15174</v>
      </c>
      <c r="UMM4" t="s">
        <v>15175</v>
      </c>
      <c r="UMN4" t="s">
        <v>15176</v>
      </c>
      <c r="UMO4" t="s">
        <v>15177</v>
      </c>
      <c r="UMP4" t="s">
        <v>15178</v>
      </c>
      <c r="UMQ4" t="s">
        <v>15179</v>
      </c>
      <c r="UMR4" t="s">
        <v>15180</v>
      </c>
      <c r="UMS4" t="s">
        <v>15181</v>
      </c>
      <c r="UMT4" t="s">
        <v>15182</v>
      </c>
      <c r="UMU4" t="s">
        <v>15183</v>
      </c>
      <c r="UMV4" t="s">
        <v>15184</v>
      </c>
      <c r="UMW4" t="s">
        <v>15185</v>
      </c>
      <c r="UMX4" t="s">
        <v>15186</v>
      </c>
      <c r="UMY4" t="s">
        <v>15187</v>
      </c>
      <c r="UMZ4" t="s">
        <v>15188</v>
      </c>
      <c r="UNA4" t="s">
        <v>15189</v>
      </c>
      <c r="UNB4" t="s">
        <v>15190</v>
      </c>
      <c r="UNC4" t="s">
        <v>15191</v>
      </c>
      <c r="UND4" t="s">
        <v>15192</v>
      </c>
      <c r="UNE4" t="s">
        <v>15193</v>
      </c>
      <c r="UNF4" t="s">
        <v>15194</v>
      </c>
      <c r="UNG4" t="s">
        <v>15195</v>
      </c>
      <c r="UNH4" t="s">
        <v>15196</v>
      </c>
      <c r="UNI4" t="s">
        <v>15197</v>
      </c>
      <c r="UNJ4" t="s">
        <v>15198</v>
      </c>
      <c r="UNK4" t="s">
        <v>15199</v>
      </c>
      <c r="UNL4" t="s">
        <v>15200</v>
      </c>
      <c r="UNM4" t="s">
        <v>15201</v>
      </c>
      <c r="UNN4" t="s">
        <v>15202</v>
      </c>
      <c r="UNO4" t="s">
        <v>15203</v>
      </c>
      <c r="UNP4" t="s">
        <v>15204</v>
      </c>
      <c r="UNQ4" t="s">
        <v>15205</v>
      </c>
      <c r="UNR4" t="s">
        <v>15206</v>
      </c>
      <c r="UNS4" t="s">
        <v>15207</v>
      </c>
      <c r="UNT4" t="s">
        <v>15208</v>
      </c>
      <c r="UNU4" t="s">
        <v>15209</v>
      </c>
      <c r="UNV4" t="s">
        <v>15210</v>
      </c>
      <c r="UNW4" t="s">
        <v>15211</v>
      </c>
      <c r="UNX4" t="s">
        <v>15212</v>
      </c>
      <c r="UNY4" t="s">
        <v>15213</v>
      </c>
      <c r="UNZ4" t="s">
        <v>15214</v>
      </c>
      <c r="UOA4" t="s">
        <v>15215</v>
      </c>
      <c r="UOB4" t="s">
        <v>15216</v>
      </c>
      <c r="UOC4" t="s">
        <v>15217</v>
      </c>
      <c r="UOD4" t="s">
        <v>15218</v>
      </c>
      <c r="UOE4" t="s">
        <v>15219</v>
      </c>
      <c r="UOF4" t="s">
        <v>15220</v>
      </c>
      <c r="UOG4" t="s">
        <v>15221</v>
      </c>
      <c r="UOH4" t="s">
        <v>15222</v>
      </c>
      <c r="UOI4" t="s">
        <v>15223</v>
      </c>
      <c r="UOJ4" t="s">
        <v>15224</v>
      </c>
      <c r="UOK4" t="s">
        <v>15225</v>
      </c>
      <c r="UOL4" t="s">
        <v>15226</v>
      </c>
      <c r="UOM4" t="s">
        <v>15227</v>
      </c>
      <c r="UON4" t="s">
        <v>15228</v>
      </c>
      <c r="UOO4" t="s">
        <v>15229</v>
      </c>
      <c r="UOP4" t="s">
        <v>15230</v>
      </c>
      <c r="UOQ4" t="s">
        <v>15231</v>
      </c>
      <c r="UOR4" t="s">
        <v>15232</v>
      </c>
      <c r="UOS4" t="s">
        <v>15233</v>
      </c>
      <c r="UOT4" t="s">
        <v>15234</v>
      </c>
      <c r="UOU4" t="s">
        <v>15235</v>
      </c>
      <c r="UOV4" t="s">
        <v>15236</v>
      </c>
      <c r="UOW4" t="s">
        <v>15237</v>
      </c>
      <c r="UOX4" t="s">
        <v>15238</v>
      </c>
      <c r="UOY4" t="s">
        <v>15239</v>
      </c>
      <c r="UOZ4" t="s">
        <v>15240</v>
      </c>
      <c r="UPA4" t="s">
        <v>15241</v>
      </c>
      <c r="UPB4" t="s">
        <v>15242</v>
      </c>
      <c r="UPC4" t="s">
        <v>15243</v>
      </c>
      <c r="UPD4" t="s">
        <v>15244</v>
      </c>
      <c r="UPE4" t="s">
        <v>15245</v>
      </c>
      <c r="UPF4" t="s">
        <v>15246</v>
      </c>
      <c r="UPG4" t="s">
        <v>15247</v>
      </c>
      <c r="UPH4" t="s">
        <v>15248</v>
      </c>
      <c r="UPI4" t="s">
        <v>15249</v>
      </c>
      <c r="UPJ4" t="s">
        <v>15250</v>
      </c>
      <c r="UPK4" t="s">
        <v>15251</v>
      </c>
      <c r="UPL4" t="s">
        <v>15252</v>
      </c>
      <c r="UPM4" t="s">
        <v>15253</v>
      </c>
      <c r="UPN4" t="s">
        <v>15254</v>
      </c>
      <c r="UPO4" t="s">
        <v>15255</v>
      </c>
      <c r="UPP4" t="s">
        <v>15256</v>
      </c>
      <c r="UPQ4" t="s">
        <v>15257</v>
      </c>
      <c r="UPR4" t="s">
        <v>15258</v>
      </c>
      <c r="UPS4" t="s">
        <v>15259</v>
      </c>
      <c r="UPT4" t="s">
        <v>15260</v>
      </c>
      <c r="UPU4" t="s">
        <v>15261</v>
      </c>
      <c r="UPV4" t="s">
        <v>15262</v>
      </c>
      <c r="UPW4" t="s">
        <v>15263</v>
      </c>
      <c r="UPX4" t="s">
        <v>15264</v>
      </c>
      <c r="UPY4" t="s">
        <v>15265</v>
      </c>
      <c r="UPZ4" t="s">
        <v>15266</v>
      </c>
      <c r="UQA4" t="s">
        <v>15267</v>
      </c>
      <c r="UQB4" t="s">
        <v>15268</v>
      </c>
      <c r="UQC4" t="s">
        <v>15269</v>
      </c>
      <c r="UQD4" t="s">
        <v>15270</v>
      </c>
      <c r="UQE4" t="s">
        <v>15271</v>
      </c>
      <c r="UQF4" t="s">
        <v>15272</v>
      </c>
      <c r="UQG4" t="s">
        <v>15273</v>
      </c>
      <c r="UQH4" t="s">
        <v>15274</v>
      </c>
      <c r="UQI4" t="s">
        <v>15275</v>
      </c>
      <c r="UQJ4" t="s">
        <v>15276</v>
      </c>
      <c r="UQK4" t="s">
        <v>15277</v>
      </c>
      <c r="UQL4" t="s">
        <v>15278</v>
      </c>
      <c r="UQM4" t="s">
        <v>15279</v>
      </c>
      <c r="UQN4" t="s">
        <v>15280</v>
      </c>
      <c r="UQO4" t="s">
        <v>15281</v>
      </c>
      <c r="UQP4" t="s">
        <v>15282</v>
      </c>
      <c r="UQQ4" t="s">
        <v>15283</v>
      </c>
      <c r="UQR4" t="s">
        <v>15284</v>
      </c>
      <c r="UQS4" t="s">
        <v>15285</v>
      </c>
      <c r="UQT4" t="s">
        <v>15286</v>
      </c>
      <c r="UQU4" t="s">
        <v>15287</v>
      </c>
      <c r="UQV4" t="s">
        <v>15288</v>
      </c>
      <c r="UQW4" t="s">
        <v>15289</v>
      </c>
      <c r="UQX4" t="s">
        <v>15290</v>
      </c>
      <c r="UQY4" t="s">
        <v>15291</v>
      </c>
      <c r="UQZ4" t="s">
        <v>15292</v>
      </c>
      <c r="URA4" t="s">
        <v>15293</v>
      </c>
      <c r="URB4" t="s">
        <v>15294</v>
      </c>
      <c r="URC4" t="s">
        <v>15295</v>
      </c>
      <c r="URD4" t="s">
        <v>15296</v>
      </c>
      <c r="URE4" t="s">
        <v>15297</v>
      </c>
      <c r="URF4" t="s">
        <v>15298</v>
      </c>
      <c r="URG4" t="s">
        <v>15299</v>
      </c>
      <c r="URH4" t="s">
        <v>15300</v>
      </c>
      <c r="URI4" t="s">
        <v>15301</v>
      </c>
      <c r="URJ4" t="s">
        <v>15302</v>
      </c>
      <c r="URK4" t="s">
        <v>15303</v>
      </c>
      <c r="URL4" t="s">
        <v>15304</v>
      </c>
      <c r="URM4" t="s">
        <v>15305</v>
      </c>
      <c r="URN4" t="s">
        <v>15306</v>
      </c>
      <c r="URO4" t="s">
        <v>15307</v>
      </c>
      <c r="URP4" t="s">
        <v>15308</v>
      </c>
      <c r="URQ4" t="s">
        <v>15309</v>
      </c>
      <c r="URR4" t="s">
        <v>15310</v>
      </c>
      <c r="URS4" t="s">
        <v>15311</v>
      </c>
      <c r="URT4" t="s">
        <v>15312</v>
      </c>
      <c r="URU4" t="s">
        <v>15313</v>
      </c>
      <c r="URV4" t="s">
        <v>15314</v>
      </c>
      <c r="URW4" t="s">
        <v>15315</v>
      </c>
      <c r="URX4" t="s">
        <v>15316</v>
      </c>
      <c r="URY4" t="s">
        <v>15317</v>
      </c>
      <c r="URZ4" t="s">
        <v>15318</v>
      </c>
      <c r="USA4" t="s">
        <v>15319</v>
      </c>
      <c r="USB4" t="s">
        <v>15320</v>
      </c>
      <c r="USC4" t="s">
        <v>15321</v>
      </c>
      <c r="USD4" t="s">
        <v>15322</v>
      </c>
      <c r="USE4" t="s">
        <v>15323</v>
      </c>
      <c r="USF4" t="s">
        <v>15324</v>
      </c>
      <c r="USG4" t="s">
        <v>15325</v>
      </c>
      <c r="USH4" t="s">
        <v>15326</v>
      </c>
      <c r="USI4" t="s">
        <v>15327</v>
      </c>
      <c r="USJ4" t="s">
        <v>15328</v>
      </c>
      <c r="USK4" t="s">
        <v>15329</v>
      </c>
      <c r="USL4" t="s">
        <v>15330</v>
      </c>
      <c r="USM4" t="s">
        <v>15331</v>
      </c>
      <c r="USN4" t="s">
        <v>15332</v>
      </c>
      <c r="USO4" t="s">
        <v>15333</v>
      </c>
      <c r="USP4" t="s">
        <v>15334</v>
      </c>
      <c r="USQ4" t="s">
        <v>15335</v>
      </c>
      <c r="USR4" t="s">
        <v>15336</v>
      </c>
      <c r="USS4" t="s">
        <v>15337</v>
      </c>
      <c r="UST4" t="s">
        <v>15338</v>
      </c>
      <c r="USU4" t="s">
        <v>15339</v>
      </c>
      <c r="USV4" t="s">
        <v>15340</v>
      </c>
      <c r="USW4" t="s">
        <v>15341</v>
      </c>
      <c r="USX4" t="s">
        <v>15342</v>
      </c>
      <c r="USY4" t="s">
        <v>15343</v>
      </c>
      <c r="USZ4" t="s">
        <v>15344</v>
      </c>
      <c r="UTA4" t="s">
        <v>15345</v>
      </c>
      <c r="UTB4" t="s">
        <v>15346</v>
      </c>
      <c r="UTC4" t="s">
        <v>15347</v>
      </c>
      <c r="UTD4" t="s">
        <v>15348</v>
      </c>
      <c r="UTE4" t="s">
        <v>15349</v>
      </c>
      <c r="UTF4" t="s">
        <v>15350</v>
      </c>
      <c r="UTG4" t="s">
        <v>15351</v>
      </c>
      <c r="UTH4" t="s">
        <v>15352</v>
      </c>
      <c r="UTI4" t="s">
        <v>15353</v>
      </c>
      <c r="UTJ4" t="s">
        <v>15354</v>
      </c>
      <c r="UTK4" t="s">
        <v>15355</v>
      </c>
      <c r="UTL4" t="s">
        <v>15356</v>
      </c>
      <c r="UTM4" t="s">
        <v>15357</v>
      </c>
      <c r="UTN4" t="s">
        <v>15358</v>
      </c>
      <c r="UTO4" t="s">
        <v>15359</v>
      </c>
      <c r="UTP4" t="s">
        <v>15360</v>
      </c>
      <c r="UTQ4" t="s">
        <v>15361</v>
      </c>
      <c r="UTR4" t="s">
        <v>15362</v>
      </c>
      <c r="UTS4" t="s">
        <v>15363</v>
      </c>
      <c r="UTT4" t="s">
        <v>15364</v>
      </c>
      <c r="UTU4" t="s">
        <v>15365</v>
      </c>
      <c r="UTV4" t="s">
        <v>15366</v>
      </c>
      <c r="UTW4" t="s">
        <v>15367</v>
      </c>
      <c r="UTX4" t="s">
        <v>15368</v>
      </c>
      <c r="UTY4" t="s">
        <v>15369</v>
      </c>
      <c r="UTZ4" t="s">
        <v>15370</v>
      </c>
      <c r="UUA4" t="s">
        <v>15371</v>
      </c>
      <c r="UUB4" t="s">
        <v>15372</v>
      </c>
      <c r="UUC4" t="s">
        <v>15373</v>
      </c>
      <c r="UUD4" t="s">
        <v>15374</v>
      </c>
      <c r="UUE4" t="s">
        <v>15375</v>
      </c>
      <c r="UUF4" t="s">
        <v>15376</v>
      </c>
      <c r="UUG4" t="s">
        <v>15377</v>
      </c>
      <c r="UUH4" t="s">
        <v>15378</v>
      </c>
      <c r="UUI4" t="s">
        <v>15379</v>
      </c>
      <c r="UUJ4" t="s">
        <v>15380</v>
      </c>
      <c r="UUK4" t="s">
        <v>15381</v>
      </c>
      <c r="UUL4" t="s">
        <v>15382</v>
      </c>
      <c r="UUM4" t="s">
        <v>15383</v>
      </c>
      <c r="UUN4" t="s">
        <v>15384</v>
      </c>
      <c r="UUO4" t="s">
        <v>15385</v>
      </c>
      <c r="UUP4" t="s">
        <v>15386</v>
      </c>
      <c r="UUQ4" t="s">
        <v>15387</v>
      </c>
      <c r="UUR4" t="s">
        <v>15388</v>
      </c>
      <c r="UUS4" t="s">
        <v>15389</v>
      </c>
      <c r="UUT4" t="s">
        <v>15390</v>
      </c>
      <c r="UUU4" t="s">
        <v>15391</v>
      </c>
      <c r="UUV4" t="s">
        <v>15392</v>
      </c>
      <c r="UUW4" t="s">
        <v>15393</v>
      </c>
      <c r="UUX4" t="s">
        <v>15394</v>
      </c>
      <c r="UUY4" t="s">
        <v>15395</v>
      </c>
      <c r="UUZ4" t="s">
        <v>15396</v>
      </c>
      <c r="UVA4" t="s">
        <v>15397</v>
      </c>
      <c r="UVB4" t="s">
        <v>15398</v>
      </c>
      <c r="UVC4" t="s">
        <v>15399</v>
      </c>
      <c r="UVD4" t="s">
        <v>15400</v>
      </c>
      <c r="UVE4" t="s">
        <v>15401</v>
      </c>
      <c r="UVF4" t="s">
        <v>15402</v>
      </c>
      <c r="UVG4" t="s">
        <v>15403</v>
      </c>
      <c r="UVH4" t="s">
        <v>15404</v>
      </c>
      <c r="UVI4" t="s">
        <v>15405</v>
      </c>
      <c r="UVJ4" t="s">
        <v>15406</v>
      </c>
      <c r="UVK4" t="s">
        <v>15407</v>
      </c>
      <c r="UVL4" t="s">
        <v>15408</v>
      </c>
      <c r="UVM4" t="s">
        <v>15409</v>
      </c>
      <c r="UVN4" t="s">
        <v>15410</v>
      </c>
      <c r="UVO4" t="s">
        <v>15411</v>
      </c>
      <c r="UVP4" t="s">
        <v>15412</v>
      </c>
      <c r="UVQ4" t="s">
        <v>15413</v>
      </c>
      <c r="UVR4" t="s">
        <v>15414</v>
      </c>
      <c r="UVS4" t="s">
        <v>15415</v>
      </c>
      <c r="UVT4" t="s">
        <v>15416</v>
      </c>
      <c r="UVU4" t="s">
        <v>15417</v>
      </c>
      <c r="UVV4" t="s">
        <v>15418</v>
      </c>
      <c r="UVW4" t="s">
        <v>15419</v>
      </c>
      <c r="UVX4" t="s">
        <v>15420</v>
      </c>
      <c r="UVY4" t="s">
        <v>15421</v>
      </c>
      <c r="UVZ4" t="s">
        <v>15422</v>
      </c>
      <c r="UWA4" t="s">
        <v>15423</v>
      </c>
      <c r="UWB4" t="s">
        <v>15424</v>
      </c>
      <c r="UWC4" t="s">
        <v>15425</v>
      </c>
      <c r="UWD4" t="s">
        <v>15426</v>
      </c>
      <c r="UWE4" t="s">
        <v>15427</v>
      </c>
      <c r="UWF4" t="s">
        <v>15428</v>
      </c>
      <c r="UWG4" t="s">
        <v>15429</v>
      </c>
      <c r="UWH4" t="s">
        <v>15430</v>
      </c>
      <c r="UWI4" t="s">
        <v>15431</v>
      </c>
      <c r="UWJ4" t="s">
        <v>15432</v>
      </c>
      <c r="UWK4" t="s">
        <v>15433</v>
      </c>
      <c r="UWL4" t="s">
        <v>15434</v>
      </c>
      <c r="UWM4" t="s">
        <v>15435</v>
      </c>
      <c r="UWN4" t="s">
        <v>15436</v>
      </c>
      <c r="UWO4" t="s">
        <v>15437</v>
      </c>
      <c r="UWP4" t="s">
        <v>15438</v>
      </c>
      <c r="UWQ4" t="s">
        <v>15439</v>
      </c>
      <c r="UWR4" t="s">
        <v>15440</v>
      </c>
      <c r="UWS4" t="s">
        <v>15441</v>
      </c>
      <c r="UWT4" t="s">
        <v>15442</v>
      </c>
      <c r="UWU4" t="s">
        <v>15443</v>
      </c>
      <c r="UWV4" t="s">
        <v>15444</v>
      </c>
      <c r="UWW4" t="s">
        <v>15445</v>
      </c>
      <c r="UWX4" t="s">
        <v>15446</v>
      </c>
      <c r="UWY4" t="s">
        <v>15447</v>
      </c>
      <c r="UWZ4" t="s">
        <v>15448</v>
      </c>
      <c r="UXA4" t="s">
        <v>15449</v>
      </c>
      <c r="UXB4" t="s">
        <v>15450</v>
      </c>
      <c r="UXC4" t="s">
        <v>15451</v>
      </c>
      <c r="UXD4" t="s">
        <v>15452</v>
      </c>
      <c r="UXE4" t="s">
        <v>15453</v>
      </c>
      <c r="UXF4" t="s">
        <v>15454</v>
      </c>
      <c r="UXG4" t="s">
        <v>15455</v>
      </c>
      <c r="UXH4" t="s">
        <v>15456</v>
      </c>
      <c r="UXI4" t="s">
        <v>15457</v>
      </c>
      <c r="UXJ4" t="s">
        <v>15458</v>
      </c>
      <c r="UXK4" t="s">
        <v>15459</v>
      </c>
      <c r="UXL4" t="s">
        <v>15460</v>
      </c>
      <c r="UXM4" t="s">
        <v>15461</v>
      </c>
      <c r="UXN4" t="s">
        <v>15462</v>
      </c>
      <c r="UXO4" t="s">
        <v>15463</v>
      </c>
      <c r="UXP4" t="s">
        <v>15464</v>
      </c>
      <c r="UXQ4" t="s">
        <v>15465</v>
      </c>
      <c r="UXR4" t="s">
        <v>15466</v>
      </c>
      <c r="UXS4" t="s">
        <v>15467</v>
      </c>
      <c r="UXT4" t="s">
        <v>15468</v>
      </c>
      <c r="UXU4" t="s">
        <v>15469</v>
      </c>
      <c r="UXV4" t="s">
        <v>15470</v>
      </c>
      <c r="UXW4" t="s">
        <v>15471</v>
      </c>
      <c r="UXX4" t="s">
        <v>15472</v>
      </c>
      <c r="UXY4" t="s">
        <v>15473</v>
      </c>
      <c r="UXZ4" t="s">
        <v>15474</v>
      </c>
      <c r="UYA4" t="s">
        <v>15475</v>
      </c>
      <c r="UYB4" t="s">
        <v>15476</v>
      </c>
      <c r="UYC4" t="s">
        <v>15477</v>
      </c>
      <c r="UYD4" t="s">
        <v>15478</v>
      </c>
      <c r="UYE4" t="s">
        <v>15479</v>
      </c>
      <c r="UYF4" t="s">
        <v>15480</v>
      </c>
      <c r="UYG4" t="s">
        <v>15481</v>
      </c>
      <c r="UYH4" t="s">
        <v>15482</v>
      </c>
      <c r="UYI4" t="s">
        <v>15483</v>
      </c>
      <c r="UYJ4" t="s">
        <v>15484</v>
      </c>
      <c r="UYK4" t="s">
        <v>15485</v>
      </c>
      <c r="UYL4" t="s">
        <v>15486</v>
      </c>
      <c r="UYM4" t="s">
        <v>15487</v>
      </c>
      <c r="UYN4" t="s">
        <v>15488</v>
      </c>
      <c r="UYO4" t="s">
        <v>15489</v>
      </c>
      <c r="UYP4" t="s">
        <v>15490</v>
      </c>
      <c r="UYQ4" t="s">
        <v>15491</v>
      </c>
      <c r="UYR4" t="s">
        <v>15492</v>
      </c>
      <c r="UYS4" t="s">
        <v>15493</v>
      </c>
      <c r="UYT4" t="s">
        <v>15494</v>
      </c>
      <c r="UYU4" t="s">
        <v>15495</v>
      </c>
      <c r="UYV4" t="s">
        <v>15496</v>
      </c>
      <c r="UYW4" t="s">
        <v>15497</v>
      </c>
      <c r="UYX4" t="s">
        <v>15498</v>
      </c>
      <c r="UYY4" t="s">
        <v>15499</v>
      </c>
      <c r="UYZ4" t="s">
        <v>15500</v>
      </c>
      <c r="UZA4" t="s">
        <v>15501</v>
      </c>
      <c r="UZB4" t="s">
        <v>15502</v>
      </c>
      <c r="UZC4" t="s">
        <v>15503</v>
      </c>
      <c r="UZD4" t="s">
        <v>15504</v>
      </c>
      <c r="UZE4" t="s">
        <v>15505</v>
      </c>
      <c r="UZF4" t="s">
        <v>15506</v>
      </c>
      <c r="UZG4" t="s">
        <v>15507</v>
      </c>
      <c r="UZH4" t="s">
        <v>15508</v>
      </c>
      <c r="UZI4" t="s">
        <v>15509</v>
      </c>
      <c r="UZJ4" t="s">
        <v>15510</v>
      </c>
      <c r="UZK4" t="s">
        <v>15511</v>
      </c>
      <c r="UZL4" t="s">
        <v>15512</v>
      </c>
      <c r="UZM4" t="s">
        <v>15513</v>
      </c>
      <c r="UZN4" t="s">
        <v>15514</v>
      </c>
      <c r="UZO4" t="s">
        <v>15515</v>
      </c>
      <c r="UZP4" t="s">
        <v>15516</v>
      </c>
      <c r="UZQ4" t="s">
        <v>15517</v>
      </c>
      <c r="UZR4" t="s">
        <v>15518</v>
      </c>
      <c r="UZS4" t="s">
        <v>15519</v>
      </c>
      <c r="UZT4" t="s">
        <v>15520</v>
      </c>
      <c r="UZU4" t="s">
        <v>15521</v>
      </c>
      <c r="UZV4" t="s">
        <v>15522</v>
      </c>
      <c r="UZW4" t="s">
        <v>15523</v>
      </c>
      <c r="UZX4" t="s">
        <v>15524</v>
      </c>
      <c r="UZY4" t="s">
        <v>15525</v>
      </c>
      <c r="UZZ4" t="s">
        <v>15526</v>
      </c>
      <c r="VAA4" t="s">
        <v>15527</v>
      </c>
      <c r="VAB4" t="s">
        <v>15528</v>
      </c>
      <c r="VAC4" t="s">
        <v>15529</v>
      </c>
      <c r="VAD4" t="s">
        <v>15530</v>
      </c>
      <c r="VAE4" t="s">
        <v>15531</v>
      </c>
      <c r="VAF4" t="s">
        <v>15532</v>
      </c>
      <c r="VAG4" t="s">
        <v>15533</v>
      </c>
      <c r="VAH4" t="s">
        <v>15534</v>
      </c>
      <c r="VAI4" t="s">
        <v>15535</v>
      </c>
      <c r="VAJ4" t="s">
        <v>15536</v>
      </c>
      <c r="VAK4" t="s">
        <v>15537</v>
      </c>
      <c r="VAL4" t="s">
        <v>15538</v>
      </c>
      <c r="VAM4" t="s">
        <v>15539</v>
      </c>
      <c r="VAN4" t="s">
        <v>15540</v>
      </c>
      <c r="VAO4" t="s">
        <v>15541</v>
      </c>
      <c r="VAP4" t="s">
        <v>15542</v>
      </c>
      <c r="VAQ4" t="s">
        <v>15543</v>
      </c>
      <c r="VAR4" t="s">
        <v>15544</v>
      </c>
      <c r="VAS4" t="s">
        <v>15545</v>
      </c>
      <c r="VAT4" t="s">
        <v>15546</v>
      </c>
      <c r="VAU4" t="s">
        <v>15547</v>
      </c>
      <c r="VAV4" t="s">
        <v>15548</v>
      </c>
      <c r="VAW4" t="s">
        <v>15549</v>
      </c>
      <c r="VAX4" t="s">
        <v>15550</v>
      </c>
      <c r="VAY4" t="s">
        <v>15551</v>
      </c>
      <c r="VAZ4" t="s">
        <v>15552</v>
      </c>
      <c r="VBA4" t="s">
        <v>15553</v>
      </c>
      <c r="VBB4" t="s">
        <v>15554</v>
      </c>
      <c r="VBC4" t="s">
        <v>15555</v>
      </c>
      <c r="VBD4" t="s">
        <v>15556</v>
      </c>
      <c r="VBE4" t="s">
        <v>15557</v>
      </c>
      <c r="VBF4" t="s">
        <v>15558</v>
      </c>
      <c r="VBG4" t="s">
        <v>15559</v>
      </c>
      <c r="VBH4" t="s">
        <v>15560</v>
      </c>
      <c r="VBI4" t="s">
        <v>15561</v>
      </c>
      <c r="VBJ4" t="s">
        <v>15562</v>
      </c>
      <c r="VBK4" t="s">
        <v>15563</v>
      </c>
      <c r="VBL4" t="s">
        <v>15564</v>
      </c>
      <c r="VBM4" t="s">
        <v>15565</v>
      </c>
      <c r="VBN4" t="s">
        <v>15566</v>
      </c>
      <c r="VBO4" t="s">
        <v>15567</v>
      </c>
      <c r="VBP4" t="s">
        <v>15568</v>
      </c>
      <c r="VBQ4" t="s">
        <v>15569</v>
      </c>
      <c r="VBR4" t="s">
        <v>15570</v>
      </c>
      <c r="VBS4" t="s">
        <v>15571</v>
      </c>
      <c r="VBT4" t="s">
        <v>15572</v>
      </c>
      <c r="VBU4" t="s">
        <v>15573</v>
      </c>
      <c r="VBV4" t="s">
        <v>15574</v>
      </c>
      <c r="VBW4" t="s">
        <v>15575</v>
      </c>
      <c r="VBX4" t="s">
        <v>15576</v>
      </c>
      <c r="VBY4" t="s">
        <v>15577</v>
      </c>
      <c r="VBZ4" t="s">
        <v>15578</v>
      </c>
      <c r="VCA4" t="s">
        <v>15579</v>
      </c>
      <c r="VCB4" t="s">
        <v>15580</v>
      </c>
      <c r="VCC4" t="s">
        <v>15581</v>
      </c>
      <c r="VCD4" t="s">
        <v>15582</v>
      </c>
      <c r="VCE4" t="s">
        <v>15583</v>
      </c>
      <c r="VCF4" t="s">
        <v>15584</v>
      </c>
      <c r="VCG4" t="s">
        <v>15585</v>
      </c>
      <c r="VCH4" t="s">
        <v>15586</v>
      </c>
      <c r="VCI4" t="s">
        <v>15587</v>
      </c>
      <c r="VCJ4" t="s">
        <v>15588</v>
      </c>
      <c r="VCK4" t="s">
        <v>15589</v>
      </c>
      <c r="VCL4" t="s">
        <v>15590</v>
      </c>
      <c r="VCM4" t="s">
        <v>15591</v>
      </c>
      <c r="VCN4" t="s">
        <v>15592</v>
      </c>
      <c r="VCO4" t="s">
        <v>15593</v>
      </c>
      <c r="VCP4" t="s">
        <v>15594</v>
      </c>
      <c r="VCQ4" t="s">
        <v>15595</v>
      </c>
      <c r="VCR4" t="s">
        <v>15596</v>
      </c>
      <c r="VCS4" t="s">
        <v>15597</v>
      </c>
      <c r="VCT4" t="s">
        <v>15598</v>
      </c>
      <c r="VCU4" t="s">
        <v>15599</v>
      </c>
      <c r="VCV4" t="s">
        <v>15600</v>
      </c>
      <c r="VCW4" t="s">
        <v>15601</v>
      </c>
      <c r="VCX4" t="s">
        <v>15602</v>
      </c>
      <c r="VCY4" t="s">
        <v>15603</v>
      </c>
      <c r="VCZ4" t="s">
        <v>15604</v>
      </c>
      <c r="VDA4" t="s">
        <v>15605</v>
      </c>
      <c r="VDB4" t="s">
        <v>15606</v>
      </c>
      <c r="VDC4" t="s">
        <v>15607</v>
      </c>
      <c r="VDD4" t="s">
        <v>15608</v>
      </c>
      <c r="VDE4" t="s">
        <v>15609</v>
      </c>
      <c r="VDF4" t="s">
        <v>15610</v>
      </c>
      <c r="VDG4" t="s">
        <v>15611</v>
      </c>
      <c r="VDH4" t="s">
        <v>15612</v>
      </c>
      <c r="VDI4" t="s">
        <v>15613</v>
      </c>
      <c r="VDJ4" t="s">
        <v>15614</v>
      </c>
      <c r="VDK4" t="s">
        <v>15615</v>
      </c>
      <c r="VDL4" t="s">
        <v>15616</v>
      </c>
      <c r="VDM4" t="s">
        <v>15617</v>
      </c>
      <c r="VDN4" t="s">
        <v>15618</v>
      </c>
      <c r="VDO4" t="s">
        <v>15619</v>
      </c>
      <c r="VDP4" t="s">
        <v>15620</v>
      </c>
      <c r="VDQ4" t="s">
        <v>15621</v>
      </c>
      <c r="VDR4" t="s">
        <v>15622</v>
      </c>
      <c r="VDS4" t="s">
        <v>15623</v>
      </c>
      <c r="VDT4" t="s">
        <v>15624</v>
      </c>
      <c r="VDU4" t="s">
        <v>15625</v>
      </c>
      <c r="VDV4" t="s">
        <v>15626</v>
      </c>
      <c r="VDW4" t="s">
        <v>15627</v>
      </c>
      <c r="VDX4" t="s">
        <v>15628</v>
      </c>
      <c r="VDY4" t="s">
        <v>15629</v>
      </c>
      <c r="VDZ4" t="s">
        <v>15630</v>
      </c>
      <c r="VEA4" t="s">
        <v>15631</v>
      </c>
      <c r="VEB4" t="s">
        <v>15632</v>
      </c>
      <c r="VEC4" t="s">
        <v>15633</v>
      </c>
      <c r="VED4" t="s">
        <v>15634</v>
      </c>
      <c r="VEE4" t="s">
        <v>15635</v>
      </c>
      <c r="VEF4" t="s">
        <v>15636</v>
      </c>
      <c r="VEG4" t="s">
        <v>15637</v>
      </c>
      <c r="VEH4" t="s">
        <v>15638</v>
      </c>
      <c r="VEI4" t="s">
        <v>15639</v>
      </c>
      <c r="VEJ4" t="s">
        <v>15640</v>
      </c>
      <c r="VEK4" t="s">
        <v>15641</v>
      </c>
      <c r="VEL4" t="s">
        <v>15642</v>
      </c>
      <c r="VEM4" t="s">
        <v>15643</v>
      </c>
      <c r="VEN4" t="s">
        <v>15644</v>
      </c>
      <c r="VEO4" t="s">
        <v>15645</v>
      </c>
      <c r="VEP4" t="s">
        <v>15646</v>
      </c>
      <c r="VEQ4" t="s">
        <v>15647</v>
      </c>
      <c r="VER4" t="s">
        <v>15648</v>
      </c>
      <c r="VES4" t="s">
        <v>15649</v>
      </c>
      <c r="VET4" t="s">
        <v>15650</v>
      </c>
      <c r="VEU4" t="s">
        <v>15651</v>
      </c>
      <c r="VEV4" t="s">
        <v>15652</v>
      </c>
      <c r="VEW4" t="s">
        <v>15653</v>
      </c>
      <c r="VEX4" t="s">
        <v>15654</v>
      </c>
      <c r="VEY4" t="s">
        <v>15655</v>
      </c>
      <c r="VEZ4" t="s">
        <v>15656</v>
      </c>
      <c r="VFA4" t="s">
        <v>15657</v>
      </c>
      <c r="VFB4" t="s">
        <v>15658</v>
      </c>
      <c r="VFC4" t="s">
        <v>15659</v>
      </c>
      <c r="VFD4" t="s">
        <v>15660</v>
      </c>
      <c r="VFE4" t="s">
        <v>15661</v>
      </c>
      <c r="VFF4" t="s">
        <v>15662</v>
      </c>
      <c r="VFG4" t="s">
        <v>15663</v>
      </c>
      <c r="VFH4" t="s">
        <v>15664</v>
      </c>
      <c r="VFI4" t="s">
        <v>15665</v>
      </c>
      <c r="VFJ4" t="s">
        <v>15666</v>
      </c>
      <c r="VFK4" t="s">
        <v>15667</v>
      </c>
      <c r="VFL4" t="s">
        <v>15668</v>
      </c>
      <c r="VFM4" t="s">
        <v>15669</v>
      </c>
      <c r="VFN4" t="s">
        <v>15670</v>
      </c>
      <c r="VFO4" t="s">
        <v>15671</v>
      </c>
      <c r="VFP4" t="s">
        <v>15672</v>
      </c>
      <c r="VFQ4" t="s">
        <v>15673</v>
      </c>
      <c r="VFR4" t="s">
        <v>15674</v>
      </c>
      <c r="VFS4" t="s">
        <v>15675</v>
      </c>
      <c r="VFT4" t="s">
        <v>15676</v>
      </c>
      <c r="VFU4" t="s">
        <v>15677</v>
      </c>
      <c r="VFV4" t="s">
        <v>15678</v>
      </c>
      <c r="VFW4" t="s">
        <v>15679</v>
      </c>
      <c r="VFX4" t="s">
        <v>15680</v>
      </c>
      <c r="VFY4" t="s">
        <v>15681</v>
      </c>
      <c r="VFZ4" t="s">
        <v>15682</v>
      </c>
      <c r="VGA4" t="s">
        <v>15683</v>
      </c>
      <c r="VGB4" t="s">
        <v>15684</v>
      </c>
      <c r="VGC4" t="s">
        <v>15685</v>
      </c>
      <c r="VGD4" t="s">
        <v>15686</v>
      </c>
      <c r="VGE4" t="s">
        <v>15687</v>
      </c>
      <c r="VGF4" t="s">
        <v>15688</v>
      </c>
      <c r="VGG4" t="s">
        <v>15689</v>
      </c>
      <c r="VGH4" t="s">
        <v>15690</v>
      </c>
      <c r="VGI4" t="s">
        <v>15691</v>
      </c>
      <c r="VGJ4" t="s">
        <v>15692</v>
      </c>
      <c r="VGK4" t="s">
        <v>15693</v>
      </c>
      <c r="VGL4" t="s">
        <v>15694</v>
      </c>
      <c r="VGM4" t="s">
        <v>15695</v>
      </c>
      <c r="VGN4" t="s">
        <v>15696</v>
      </c>
      <c r="VGO4" t="s">
        <v>15697</v>
      </c>
      <c r="VGP4" t="s">
        <v>15698</v>
      </c>
      <c r="VGQ4" t="s">
        <v>15699</v>
      </c>
      <c r="VGR4" t="s">
        <v>15700</v>
      </c>
      <c r="VGS4" t="s">
        <v>15701</v>
      </c>
      <c r="VGT4" t="s">
        <v>15702</v>
      </c>
      <c r="VGU4" t="s">
        <v>15703</v>
      </c>
      <c r="VGV4" t="s">
        <v>15704</v>
      </c>
      <c r="VGW4" t="s">
        <v>15705</v>
      </c>
      <c r="VGX4" t="s">
        <v>15706</v>
      </c>
      <c r="VGY4" t="s">
        <v>15707</v>
      </c>
      <c r="VGZ4" t="s">
        <v>15708</v>
      </c>
      <c r="VHA4" t="s">
        <v>15709</v>
      </c>
      <c r="VHB4" t="s">
        <v>15710</v>
      </c>
      <c r="VHC4" t="s">
        <v>15711</v>
      </c>
      <c r="VHD4" t="s">
        <v>15712</v>
      </c>
      <c r="VHE4" t="s">
        <v>15713</v>
      </c>
      <c r="VHF4" t="s">
        <v>15714</v>
      </c>
      <c r="VHG4" t="s">
        <v>15715</v>
      </c>
      <c r="VHH4" t="s">
        <v>15716</v>
      </c>
      <c r="VHI4" t="s">
        <v>15717</v>
      </c>
      <c r="VHJ4" t="s">
        <v>15718</v>
      </c>
      <c r="VHK4" t="s">
        <v>15719</v>
      </c>
      <c r="VHL4" t="s">
        <v>15720</v>
      </c>
      <c r="VHM4" t="s">
        <v>15721</v>
      </c>
      <c r="VHN4" t="s">
        <v>15722</v>
      </c>
      <c r="VHO4" t="s">
        <v>15723</v>
      </c>
      <c r="VHP4" t="s">
        <v>15724</v>
      </c>
      <c r="VHQ4" t="s">
        <v>15725</v>
      </c>
      <c r="VHR4" t="s">
        <v>15726</v>
      </c>
      <c r="VHS4" t="s">
        <v>15727</v>
      </c>
      <c r="VHT4" t="s">
        <v>15728</v>
      </c>
      <c r="VHU4" t="s">
        <v>15729</v>
      </c>
      <c r="VHV4" t="s">
        <v>15730</v>
      </c>
      <c r="VHW4" t="s">
        <v>15731</v>
      </c>
      <c r="VHX4" t="s">
        <v>15732</v>
      </c>
      <c r="VHY4" t="s">
        <v>15733</v>
      </c>
      <c r="VHZ4" t="s">
        <v>15734</v>
      </c>
      <c r="VIA4" t="s">
        <v>15735</v>
      </c>
      <c r="VIB4" t="s">
        <v>15736</v>
      </c>
      <c r="VIC4" t="s">
        <v>15737</v>
      </c>
      <c r="VID4" t="s">
        <v>15738</v>
      </c>
      <c r="VIE4" t="s">
        <v>15739</v>
      </c>
      <c r="VIF4" t="s">
        <v>15740</v>
      </c>
      <c r="VIG4" t="s">
        <v>15741</v>
      </c>
      <c r="VIH4" t="s">
        <v>15742</v>
      </c>
      <c r="VII4" t="s">
        <v>15743</v>
      </c>
      <c r="VIJ4" t="s">
        <v>15744</v>
      </c>
      <c r="VIK4" t="s">
        <v>15745</v>
      </c>
      <c r="VIL4" t="s">
        <v>15746</v>
      </c>
      <c r="VIM4" t="s">
        <v>15747</v>
      </c>
      <c r="VIN4" t="s">
        <v>15748</v>
      </c>
      <c r="VIO4" t="s">
        <v>15749</v>
      </c>
      <c r="VIP4" t="s">
        <v>15750</v>
      </c>
      <c r="VIQ4" t="s">
        <v>15751</v>
      </c>
      <c r="VIR4" t="s">
        <v>15752</v>
      </c>
      <c r="VIS4" t="s">
        <v>15753</v>
      </c>
      <c r="VIT4" t="s">
        <v>15754</v>
      </c>
      <c r="VIU4" t="s">
        <v>15755</v>
      </c>
      <c r="VIV4" t="s">
        <v>15756</v>
      </c>
      <c r="VIW4" t="s">
        <v>15757</v>
      </c>
      <c r="VIX4" t="s">
        <v>15758</v>
      </c>
      <c r="VIY4" t="s">
        <v>15759</v>
      </c>
      <c r="VIZ4" t="s">
        <v>15760</v>
      </c>
      <c r="VJA4" t="s">
        <v>15761</v>
      </c>
      <c r="VJB4" t="s">
        <v>15762</v>
      </c>
      <c r="VJC4" t="s">
        <v>15763</v>
      </c>
      <c r="VJD4" t="s">
        <v>15764</v>
      </c>
      <c r="VJE4" t="s">
        <v>15765</v>
      </c>
      <c r="VJF4" t="s">
        <v>15766</v>
      </c>
      <c r="VJG4" t="s">
        <v>15767</v>
      </c>
      <c r="VJH4" t="s">
        <v>15768</v>
      </c>
      <c r="VJI4" t="s">
        <v>15769</v>
      </c>
      <c r="VJJ4" t="s">
        <v>15770</v>
      </c>
      <c r="VJK4" t="s">
        <v>15771</v>
      </c>
      <c r="VJL4" t="s">
        <v>15772</v>
      </c>
      <c r="VJM4" t="s">
        <v>15773</v>
      </c>
      <c r="VJN4" t="s">
        <v>15774</v>
      </c>
      <c r="VJO4" t="s">
        <v>15775</v>
      </c>
      <c r="VJP4" t="s">
        <v>15776</v>
      </c>
      <c r="VJQ4" t="s">
        <v>15777</v>
      </c>
      <c r="VJR4" t="s">
        <v>15778</v>
      </c>
      <c r="VJS4" t="s">
        <v>15779</v>
      </c>
      <c r="VJT4" t="s">
        <v>15780</v>
      </c>
      <c r="VJU4" t="s">
        <v>15781</v>
      </c>
      <c r="VJV4" t="s">
        <v>15782</v>
      </c>
      <c r="VJW4" t="s">
        <v>15783</v>
      </c>
      <c r="VJX4" t="s">
        <v>15784</v>
      </c>
      <c r="VJY4" t="s">
        <v>15785</v>
      </c>
      <c r="VJZ4" t="s">
        <v>15786</v>
      </c>
      <c r="VKA4" t="s">
        <v>15787</v>
      </c>
      <c r="VKB4" t="s">
        <v>15788</v>
      </c>
      <c r="VKC4" t="s">
        <v>15789</v>
      </c>
      <c r="VKD4" t="s">
        <v>15790</v>
      </c>
      <c r="VKE4" t="s">
        <v>15791</v>
      </c>
      <c r="VKF4" t="s">
        <v>15792</v>
      </c>
      <c r="VKG4" t="s">
        <v>15793</v>
      </c>
      <c r="VKH4" t="s">
        <v>15794</v>
      </c>
      <c r="VKI4" t="s">
        <v>15795</v>
      </c>
      <c r="VKJ4" t="s">
        <v>15796</v>
      </c>
      <c r="VKK4" t="s">
        <v>15797</v>
      </c>
      <c r="VKL4" t="s">
        <v>15798</v>
      </c>
      <c r="VKM4" t="s">
        <v>15799</v>
      </c>
      <c r="VKN4" t="s">
        <v>15800</v>
      </c>
      <c r="VKO4" t="s">
        <v>15801</v>
      </c>
      <c r="VKP4" t="s">
        <v>15802</v>
      </c>
      <c r="VKQ4" t="s">
        <v>15803</v>
      </c>
      <c r="VKR4" t="s">
        <v>15804</v>
      </c>
      <c r="VKS4" t="s">
        <v>15805</v>
      </c>
      <c r="VKT4" t="s">
        <v>15806</v>
      </c>
      <c r="VKU4" t="s">
        <v>15807</v>
      </c>
      <c r="VKV4" t="s">
        <v>15808</v>
      </c>
      <c r="VKW4" t="s">
        <v>15809</v>
      </c>
      <c r="VKX4" t="s">
        <v>15810</v>
      </c>
      <c r="VKY4" t="s">
        <v>15811</v>
      </c>
      <c r="VKZ4" t="s">
        <v>15812</v>
      </c>
      <c r="VLA4" t="s">
        <v>15813</v>
      </c>
      <c r="VLB4" t="s">
        <v>15814</v>
      </c>
      <c r="VLC4" t="s">
        <v>15815</v>
      </c>
      <c r="VLD4" t="s">
        <v>15816</v>
      </c>
      <c r="VLE4" t="s">
        <v>15817</v>
      </c>
      <c r="VLF4" t="s">
        <v>15818</v>
      </c>
      <c r="VLG4" t="s">
        <v>15819</v>
      </c>
      <c r="VLH4" t="s">
        <v>15820</v>
      </c>
      <c r="VLI4" t="s">
        <v>15821</v>
      </c>
      <c r="VLJ4" t="s">
        <v>15822</v>
      </c>
      <c r="VLK4" t="s">
        <v>15823</v>
      </c>
      <c r="VLL4" t="s">
        <v>15824</v>
      </c>
      <c r="VLM4" t="s">
        <v>15825</v>
      </c>
      <c r="VLN4" t="s">
        <v>15826</v>
      </c>
      <c r="VLO4" t="s">
        <v>15827</v>
      </c>
      <c r="VLP4" t="s">
        <v>15828</v>
      </c>
      <c r="VLQ4" t="s">
        <v>15829</v>
      </c>
      <c r="VLR4" t="s">
        <v>15830</v>
      </c>
      <c r="VLS4" t="s">
        <v>15831</v>
      </c>
      <c r="VLT4" t="s">
        <v>15832</v>
      </c>
      <c r="VLU4" t="s">
        <v>15833</v>
      </c>
      <c r="VLV4" t="s">
        <v>15834</v>
      </c>
      <c r="VLW4" t="s">
        <v>15835</v>
      </c>
      <c r="VLX4" t="s">
        <v>15836</v>
      </c>
      <c r="VLY4" t="s">
        <v>15837</v>
      </c>
      <c r="VLZ4" t="s">
        <v>15838</v>
      </c>
      <c r="VMA4" t="s">
        <v>15839</v>
      </c>
      <c r="VMB4" t="s">
        <v>15840</v>
      </c>
      <c r="VMC4" t="s">
        <v>15841</v>
      </c>
      <c r="VMD4" t="s">
        <v>15842</v>
      </c>
      <c r="VME4" t="s">
        <v>15843</v>
      </c>
      <c r="VMF4" t="s">
        <v>15844</v>
      </c>
      <c r="VMG4" t="s">
        <v>15845</v>
      </c>
      <c r="VMH4" t="s">
        <v>15846</v>
      </c>
      <c r="VMI4" t="s">
        <v>15847</v>
      </c>
      <c r="VMJ4" t="s">
        <v>15848</v>
      </c>
      <c r="VMK4" t="s">
        <v>15849</v>
      </c>
      <c r="VML4" t="s">
        <v>15850</v>
      </c>
      <c r="VMM4" t="s">
        <v>15851</v>
      </c>
      <c r="VMN4" t="s">
        <v>15852</v>
      </c>
      <c r="VMO4" t="s">
        <v>15853</v>
      </c>
      <c r="VMP4" t="s">
        <v>15854</v>
      </c>
      <c r="VMQ4" t="s">
        <v>15855</v>
      </c>
      <c r="VMR4" t="s">
        <v>15856</v>
      </c>
      <c r="VMS4" t="s">
        <v>15857</v>
      </c>
      <c r="VMT4" t="s">
        <v>15858</v>
      </c>
      <c r="VMU4" t="s">
        <v>15859</v>
      </c>
      <c r="VMV4" t="s">
        <v>15860</v>
      </c>
      <c r="VMW4" t="s">
        <v>15861</v>
      </c>
      <c r="VMX4" t="s">
        <v>15862</v>
      </c>
      <c r="VMY4" t="s">
        <v>15863</v>
      </c>
      <c r="VMZ4" t="s">
        <v>15864</v>
      </c>
      <c r="VNA4" t="s">
        <v>15865</v>
      </c>
      <c r="VNB4" t="s">
        <v>15866</v>
      </c>
      <c r="VNC4" t="s">
        <v>15867</v>
      </c>
      <c r="VND4" t="s">
        <v>15868</v>
      </c>
      <c r="VNE4" t="s">
        <v>15869</v>
      </c>
      <c r="VNF4" t="s">
        <v>15870</v>
      </c>
      <c r="VNG4" t="s">
        <v>15871</v>
      </c>
      <c r="VNH4" t="s">
        <v>15872</v>
      </c>
      <c r="VNI4" t="s">
        <v>15873</v>
      </c>
      <c r="VNJ4" t="s">
        <v>15874</v>
      </c>
      <c r="VNK4" t="s">
        <v>15875</v>
      </c>
      <c r="VNL4" t="s">
        <v>15876</v>
      </c>
      <c r="VNM4" t="s">
        <v>15877</v>
      </c>
      <c r="VNN4" t="s">
        <v>15878</v>
      </c>
      <c r="VNO4" t="s">
        <v>15879</v>
      </c>
      <c r="VNP4" t="s">
        <v>15880</v>
      </c>
      <c r="VNQ4" t="s">
        <v>15881</v>
      </c>
      <c r="VNR4" t="s">
        <v>15882</v>
      </c>
      <c r="VNS4" t="s">
        <v>15883</v>
      </c>
      <c r="VNT4" t="s">
        <v>15884</v>
      </c>
      <c r="VNU4" t="s">
        <v>15885</v>
      </c>
      <c r="VNV4" t="s">
        <v>15886</v>
      </c>
      <c r="VNW4" t="s">
        <v>15887</v>
      </c>
      <c r="VNX4" t="s">
        <v>15888</v>
      </c>
      <c r="VNY4" t="s">
        <v>15889</v>
      </c>
      <c r="VNZ4" t="s">
        <v>15890</v>
      </c>
      <c r="VOA4" t="s">
        <v>15891</v>
      </c>
      <c r="VOB4" t="s">
        <v>15892</v>
      </c>
      <c r="VOC4" t="s">
        <v>15893</v>
      </c>
      <c r="VOD4" t="s">
        <v>15894</v>
      </c>
      <c r="VOE4" t="s">
        <v>15895</v>
      </c>
      <c r="VOF4" t="s">
        <v>15896</v>
      </c>
      <c r="VOG4" t="s">
        <v>15897</v>
      </c>
      <c r="VOH4" t="s">
        <v>15898</v>
      </c>
      <c r="VOI4" t="s">
        <v>15899</v>
      </c>
      <c r="VOJ4" t="s">
        <v>15900</v>
      </c>
      <c r="VOK4" t="s">
        <v>15901</v>
      </c>
      <c r="VOL4" t="s">
        <v>15902</v>
      </c>
      <c r="VOM4" t="s">
        <v>15903</v>
      </c>
      <c r="VON4" t="s">
        <v>15904</v>
      </c>
      <c r="VOO4" t="s">
        <v>15905</v>
      </c>
      <c r="VOP4" t="s">
        <v>15906</v>
      </c>
      <c r="VOQ4" t="s">
        <v>15907</v>
      </c>
      <c r="VOR4" t="s">
        <v>15908</v>
      </c>
      <c r="VOS4" t="s">
        <v>15909</v>
      </c>
      <c r="VOT4" t="s">
        <v>15910</v>
      </c>
      <c r="VOU4" t="s">
        <v>15911</v>
      </c>
      <c r="VOV4" t="s">
        <v>15912</v>
      </c>
      <c r="VOW4" t="s">
        <v>15913</v>
      </c>
      <c r="VOX4" t="s">
        <v>15914</v>
      </c>
      <c r="VOY4" t="s">
        <v>15915</v>
      </c>
      <c r="VOZ4" t="s">
        <v>15916</v>
      </c>
      <c r="VPA4" t="s">
        <v>15917</v>
      </c>
      <c r="VPB4" t="s">
        <v>15918</v>
      </c>
      <c r="VPC4" t="s">
        <v>15919</v>
      </c>
      <c r="VPD4" t="s">
        <v>15920</v>
      </c>
      <c r="VPE4" t="s">
        <v>15921</v>
      </c>
      <c r="VPF4" t="s">
        <v>15922</v>
      </c>
      <c r="VPG4" t="s">
        <v>15923</v>
      </c>
      <c r="VPH4" t="s">
        <v>15924</v>
      </c>
      <c r="VPI4" t="s">
        <v>15925</v>
      </c>
      <c r="VPJ4" t="s">
        <v>15926</v>
      </c>
      <c r="VPK4" t="s">
        <v>15927</v>
      </c>
      <c r="VPL4" t="s">
        <v>15928</v>
      </c>
      <c r="VPM4" t="s">
        <v>15929</v>
      </c>
      <c r="VPN4" t="s">
        <v>15930</v>
      </c>
      <c r="VPO4" t="s">
        <v>15931</v>
      </c>
      <c r="VPP4" t="s">
        <v>15932</v>
      </c>
      <c r="VPQ4" t="s">
        <v>15933</v>
      </c>
      <c r="VPR4" t="s">
        <v>15934</v>
      </c>
      <c r="VPS4" t="s">
        <v>15935</v>
      </c>
      <c r="VPT4" t="s">
        <v>15936</v>
      </c>
      <c r="VPU4" t="s">
        <v>15937</v>
      </c>
      <c r="VPV4" t="s">
        <v>15938</v>
      </c>
      <c r="VPW4" t="s">
        <v>15939</v>
      </c>
      <c r="VPX4" t="s">
        <v>15940</v>
      </c>
      <c r="VPY4" t="s">
        <v>15941</v>
      </c>
      <c r="VPZ4" t="s">
        <v>15942</v>
      </c>
      <c r="VQA4" t="s">
        <v>15943</v>
      </c>
      <c r="VQB4" t="s">
        <v>15944</v>
      </c>
      <c r="VQC4" t="s">
        <v>15945</v>
      </c>
      <c r="VQD4" t="s">
        <v>15946</v>
      </c>
      <c r="VQE4" t="s">
        <v>15947</v>
      </c>
      <c r="VQF4" t="s">
        <v>15948</v>
      </c>
      <c r="VQG4" t="s">
        <v>15949</v>
      </c>
      <c r="VQH4" t="s">
        <v>15950</v>
      </c>
      <c r="VQI4" t="s">
        <v>15951</v>
      </c>
      <c r="VQJ4" t="s">
        <v>15952</v>
      </c>
      <c r="VQK4" t="s">
        <v>15953</v>
      </c>
      <c r="VQL4" t="s">
        <v>15954</v>
      </c>
      <c r="VQM4" t="s">
        <v>15955</v>
      </c>
      <c r="VQN4" t="s">
        <v>15956</v>
      </c>
      <c r="VQO4" t="s">
        <v>15957</v>
      </c>
      <c r="VQP4" t="s">
        <v>15958</v>
      </c>
      <c r="VQQ4" t="s">
        <v>15959</v>
      </c>
      <c r="VQR4" t="s">
        <v>15960</v>
      </c>
      <c r="VQS4" t="s">
        <v>15961</v>
      </c>
      <c r="VQT4" t="s">
        <v>15962</v>
      </c>
      <c r="VQU4" t="s">
        <v>15963</v>
      </c>
      <c r="VQV4" t="s">
        <v>15964</v>
      </c>
      <c r="VQW4" t="s">
        <v>15965</v>
      </c>
      <c r="VQX4" t="s">
        <v>15966</v>
      </c>
      <c r="VQY4" t="s">
        <v>15967</v>
      </c>
      <c r="VQZ4" t="s">
        <v>15968</v>
      </c>
      <c r="VRA4" t="s">
        <v>15969</v>
      </c>
      <c r="VRB4" t="s">
        <v>15970</v>
      </c>
      <c r="VRC4" t="s">
        <v>15971</v>
      </c>
      <c r="VRD4" t="s">
        <v>15972</v>
      </c>
      <c r="VRE4" t="s">
        <v>15973</v>
      </c>
      <c r="VRF4" t="s">
        <v>15974</v>
      </c>
      <c r="VRG4" t="s">
        <v>15975</v>
      </c>
      <c r="VRH4" t="s">
        <v>15976</v>
      </c>
      <c r="VRI4" t="s">
        <v>15977</v>
      </c>
      <c r="VRJ4" t="s">
        <v>15978</v>
      </c>
      <c r="VRK4" t="s">
        <v>15979</v>
      </c>
      <c r="VRL4" t="s">
        <v>15980</v>
      </c>
      <c r="VRM4" t="s">
        <v>15981</v>
      </c>
      <c r="VRN4" t="s">
        <v>15982</v>
      </c>
      <c r="VRO4" t="s">
        <v>15983</v>
      </c>
      <c r="VRP4" t="s">
        <v>15984</v>
      </c>
      <c r="VRQ4" t="s">
        <v>15985</v>
      </c>
      <c r="VRR4" t="s">
        <v>15986</v>
      </c>
      <c r="VRS4" t="s">
        <v>15987</v>
      </c>
      <c r="VRT4" t="s">
        <v>15988</v>
      </c>
      <c r="VRU4" t="s">
        <v>15989</v>
      </c>
      <c r="VRV4" t="s">
        <v>15990</v>
      </c>
      <c r="VRW4" t="s">
        <v>15991</v>
      </c>
      <c r="VRX4" t="s">
        <v>15992</v>
      </c>
      <c r="VRY4" t="s">
        <v>15993</v>
      </c>
      <c r="VRZ4" t="s">
        <v>15994</v>
      </c>
      <c r="VSA4" t="s">
        <v>15995</v>
      </c>
      <c r="VSB4" t="s">
        <v>15996</v>
      </c>
      <c r="VSC4" t="s">
        <v>15997</v>
      </c>
      <c r="VSD4" t="s">
        <v>15998</v>
      </c>
      <c r="VSE4" t="s">
        <v>15999</v>
      </c>
      <c r="VSF4" t="s">
        <v>16000</v>
      </c>
      <c r="VSG4" t="s">
        <v>16001</v>
      </c>
      <c r="VSH4" t="s">
        <v>16002</v>
      </c>
      <c r="VSI4" t="s">
        <v>16003</v>
      </c>
      <c r="VSJ4" t="s">
        <v>16004</v>
      </c>
      <c r="VSK4" t="s">
        <v>16005</v>
      </c>
      <c r="VSL4" t="s">
        <v>16006</v>
      </c>
      <c r="VSM4" t="s">
        <v>16007</v>
      </c>
      <c r="VSN4" t="s">
        <v>16008</v>
      </c>
      <c r="VSO4" t="s">
        <v>16009</v>
      </c>
      <c r="VSP4" t="s">
        <v>16010</v>
      </c>
      <c r="VSQ4" t="s">
        <v>16011</v>
      </c>
      <c r="VSR4" t="s">
        <v>16012</v>
      </c>
      <c r="VSS4" t="s">
        <v>16013</v>
      </c>
      <c r="VST4" t="s">
        <v>16014</v>
      </c>
      <c r="VSU4" t="s">
        <v>16015</v>
      </c>
      <c r="VSV4" t="s">
        <v>16016</v>
      </c>
      <c r="VSW4" t="s">
        <v>16017</v>
      </c>
      <c r="VSX4" t="s">
        <v>16018</v>
      </c>
      <c r="VSY4" t="s">
        <v>16019</v>
      </c>
      <c r="VSZ4" t="s">
        <v>16020</v>
      </c>
      <c r="VTA4" t="s">
        <v>16021</v>
      </c>
      <c r="VTB4" t="s">
        <v>16022</v>
      </c>
      <c r="VTC4" t="s">
        <v>16023</v>
      </c>
      <c r="VTD4" t="s">
        <v>16024</v>
      </c>
      <c r="VTE4" t="s">
        <v>16025</v>
      </c>
      <c r="VTF4" t="s">
        <v>16026</v>
      </c>
      <c r="VTG4" t="s">
        <v>16027</v>
      </c>
      <c r="VTH4" t="s">
        <v>16028</v>
      </c>
      <c r="VTI4" t="s">
        <v>16029</v>
      </c>
      <c r="VTJ4" t="s">
        <v>16030</v>
      </c>
      <c r="VTK4" t="s">
        <v>16031</v>
      </c>
      <c r="VTL4" t="s">
        <v>16032</v>
      </c>
      <c r="VTM4" t="s">
        <v>16033</v>
      </c>
      <c r="VTN4" t="s">
        <v>16034</v>
      </c>
      <c r="VTO4" t="s">
        <v>16035</v>
      </c>
      <c r="VTP4" t="s">
        <v>16036</v>
      </c>
      <c r="VTQ4" t="s">
        <v>16037</v>
      </c>
      <c r="VTR4" t="s">
        <v>16038</v>
      </c>
      <c r="VTS4" t="s">
        <v>16039</v>
      </c>
      <c r="VTT4" t="s">
        <v>16040</v>
      </c>
      <c r="VTU4" t="s">
        <v>16041</v>
      </c>
      <c r="VTV4" t="s">
        <v>16042</v>
      </c>
      <c r="VTW4" t="s">
        <v>16043</v>
      </c>
      <c r="VTX4" t="s">
        <v>16044</v>
      </c>
      <c r="VTY4" t="s">
        <v>16045</v>
      </c>
      <c r="VTZ4" t="s">
        <v>16046</v>
      </c>
      <c r="VUA4" t="s">
        <v>16047</v>
      </c>
      <c r="VUB4" t="s">
        <v>16048</v>
      </c>
      <c r="VUC4" t="s">
        <v>16049</v>
      </c>
      <c r="VUD4" t="s">
        <v>16050</v>
      </c>
      <c r="VUE4" t="s">
        <v>16051</v>
      </c>
      <c r="VUF4" t="s">
        <v>16052</v>
      </c>
      <c r="VUG4" t="s">
        <v>16053</v>
      </c>
      <c r="VUH4" t="s">
        <v>16054</v>
      </c>
      <c r="VUI4" t="s">
        <v>16055</v>
      </c>
      <c r="VUJ4" t="s">
        <v>16056</v>
      </c>
      <c r="VUK4" t="s">
        <v>16057</v>
      </c>
      <c r="VUL4" t="s">
        <v>16058</v>
      </c>
      <c r="VUM4" t="s">
        <v>16059</v>
      </c>
      <c r="VUN4" t="s">
        <v>16060</v>
      </c>
      <c r="VUO4" t="s">
        <v>16061</v>
      </c>
      <c r="VUP4" t="s">
        <v>16062</v>
      </c>
      <c r="VUQ4" t="s">
        <v>16063</v>
      </c>
      <c r="VUR4" t="s">
        <v>16064</v>
      </c>
      <c r="VUS4" t="s">
        <v>16065</v>
      </c>
      <c r="VUT4" t="s">
        <v>16066</v>
      </c>
      <c r="VUU4" t="s">
        <v>16067</v>
      </c>
      <c r="VUV4" t="s">
        <v>16068</v>
      </c>
      <c r="VUW4" t="s">
        <v>16069</v>
      </c>
      <c r="VUX4" t="s">
        <v>16070</v>
      </c>
      <c r="VUY4" t="s">
        <v>16071</v>
      </c>
      <c r="VUZ4" t="s">
        <v>16072</v>
      </c>
      <c r="VVA4" t="s">
        <v>16073</v>
      </c>
      <c r="VVB4" t="s">
        <v>16074</v>
      </c>
      <c r="VVC4" t="s">
        <v>16075</v>
      </c>
      <c r="VVD4" t="s">
        <v>16076</v>
      </c>
      <c r="VVE4" t="s">
        <v>16077</v>
      </c>
      <c r="VVF4" t="s">
        <v>16078</v>
      </c>
      <c r="VVG4" t="s">
        <v>16079</v>
      </c>
      <c r="VVH4" t="s">
        <v>16080</v>
      </c>
      <c r="VVI4" t="s">
        <v>16081</v>
      </c>
      <c r="VVJ4" t="s">
        <v>16082</v>
      </c>
      <c r="VVK4" t="s">
        <v>16083</v>
      </c>
      <c r="VVL4" t="s">
        <v>16084</v>
      </c>
      <c r="VVM4" t="s">
        <v>16085</v>
      </c>
      <c r="VVN4" t="s">
        <v>16086</v>
      </c>
      <c r="VVO4" t="s">
        <v>16087</v>
      </c>
      <c r="VVP4" t="s">
        <v>16088</v>
      </c>
      <c r="VVQ4" t="s">
        <v>16089</v>
      </c>
      <c r="VVR4" t="s">
        <v>16090</v>
      </c>
      <c r="VVS4" t="s">
        <v>16091</v>
      </c>
      <c r="VVT4" t="s">
        <v>16092</v>
      </c>
      <c r="VVU4" t="s">
        <v>16093</v>
      </c>
      <c r="VVV4" t="s">
        <v>16094</v>
      </c>
      <c r="VVW4" t="s">
        <v>16095</v>
      </c>
      <c r="VVX4" t="s">
        <v>16096</v>
      </c>
      <c r="VVY4" t="s">
        <v>16097</v>
      </c>
      <c r="VVZ4" t="s">
        <v>16098</v>
      </c>
      <c r="VWA4" t="s">
        <v>16099</v>
      </c>
      <c r="VWB4" t="s">
        <v>16100</v>
      </c>
      <c r="VWC4" t="s">
        <v>16101</v>
      </c>
      <c r="VWD4" t="s">
        <v>16102</v>
      </c>
      <c r="VWE4" t="s">
        <v>16103</v>
      </c>
      <c r="VWF4" t="s">
        <v>16104</v>
      </c>
      <c r="VWG4" t="s">
        <v>16105</v>
      </c>
      <c r="VWH4" t="s">
        <v>16106</v>
      </c>
      <c r="VWI4" t="s">
        <v>16107</v>
      </c>
      <c r="VWJ4" t="s">
        <v>16108</v>
      </c>
      <c r="VWK4" t="s">
        <v>16109</v>
      </c>
      <c r="VWL4" t="s">
        <v>16110</v>
      </c>
      <c r="VWM4" t="s">
        <v>16111</v>
      </c>
      <c r="VWN4" t="s">
        <v>16112</v>
      </c>
      <c r="VWO4" t="s">
        <v>16113</v>
      </c>
      <c r="VWP4" t="s">
        <v>16114</v>
      </c>
      <c r="VWQ4" t="s">
        <v>16115</v>
      </c>
      <c r="VWR4" t="s">
        <v>16116</v>
      </c>
      <c r="VWS4" t="s">
        <v>16117</v>
      </c>
      <c r="VWT4" t="s">
        <v>16118</v>
      </c>
      <c r="VWU4" t="s">
        <v>16119</v>
      </c>
      <c r="VWV4" t="s">
        <v>16120</v>
      </c>
      <c r="VWW4" t="s">
        <v>16121</v>
      </c>
      <c r="VWX4" t="s">
        <v>16122</v>
      </c>
      <c r="VWY4" t="s">
        <v>16123</v>
      </c>
      <c r="VWZ4" t="s">
        <v>16124</v>
      </c>
      <c r="VXA4" t="s">
        <v>16125</v>
      </c>
      <c r="VXB4" t="s">
        <v>16126</v>
      </c>
      <c r="VXC4" t="s">
        <v>16127</v>
      </c>
      <c r="VXD4" t="s">
        <v>16128</v>
      </c>
      <c r="VXE4" t="s">
        <v>16129</v>
      </c>
      <c r="VXF4" t="s">
        <v>16130</v>
      </c>
      <c r="VXG4" t="s">
        <v>16131</v>
      </c>
      <c r="VXH4" t="s">
        <v>16132</v>
      </c>
      <c r="VXI4" t="s">
        <v>16133</v>
      </c>
      <c r="VXJ4" t="s">
        <v>16134</v>
      </c>
      <c r="VXK4" t="s">
        <v>16135</v>
      </c>
      <c r="VXL4" t="s">
        <v>16136</v>
      </c>
      <c r="VXM4" t="s">
        <v>16137</v>
      </c>
      <c r="VXN4" t="s">
        <v>16138</v>
      </c>
      <c r="VXO4" t="s">
        <v>16139</v>
      </c>
      <c r="VXP4" t="s">
        <v>16140</v>
      </c>
      <c r="VXQ4" t="s">
        <v>16141</v>
      </c>
      <c r="VXR4" t="s">
        <v>16142</v>
      </c>
      <c r="VXS4" t="s">
        <v>16143</v>
      </c>
      <c r="VXT4" t="s">
        <v>16144</v>
      </c>
      <c r="VXU4" t="s">
        <v>16145</v>
      </c>
      <c r="VXV4" t="s">
        <v>16146</v>
      </c>
      <c r="VXW4" t="s">
        <v>16147</v>
      </c>
      <c r="VXX4" t="s">
        <v>16148</v>
      </c>
      <c r="VXY4" t="s">
        <v>16149</v>
      </c>
      <c r="VXZ4" t="s">
        <v>16150</v>
      </c>
      <c r="VYA4" t="s">
        <v>16151</v>
      </c>
      <c r="VYB4" t="s">
        <v>16152</v>
      </c>
      <c r="VYC4" t="s">
        <v>16153</v>
      </c>
      <c r="VYD4" t="s">
        <v>16154</v>
      </c>
      <c r="VYE4" t="s">
        <v>16155</v>
      </c>
      <c r="VYF4" t="s">
        <v>16156</v>
      </c>
      <c r="VYG4" t="s">
        <v>16157</v>
      </c>
      <c r="VYH4" t="s">
        <v>16158</v>
      </c>
      <c r="VYI4" t="s">
        <v>16159</v>
      </c>
      <c r="VYJ4" t="s">
        <v>16160</v>
      </c>
      <c r="VYK4" t="s">
        <v>16161</v>
      </c>
      <c r="VYL4" t="s">
        <v>16162</v>
      </c>
      <c r="VYM4" t="s">
        <v>16163</v>
      </c>
      <c r="VYN4" t="s">
        <v>16164</v>
      </c>
      <c r="VYO4" t="s">
        <v>16165</v>
      </c>
      <c r="VYP4" t="s">
        <v>16166</v>
      </c>
      <c r="VYQ4" t="s">
        <v>16167</v>
      </c>
      <c r="VYR4" t="s">
        <v>16168</v>
      </c>
      <c r="VYS4" t="s">
        <v>16169</v>
      </c>
      <c r="VYT4" t="s">
        <v>16170</v>
      </c>
      <c r="VYU4" t="s">
        <v>16171</v>
      </c>
      <c r="VYV4" t="s">
        <v>16172</v>
      </c>
      <c r="VYW4" t="s">
        <v>16173</v>
      </c>
      <c r="VYX4" t="s">
        <v>16174</v>
      </c>
      <c r="VYY4" t="s">
        <v>16175</v>
      </c>
      <c r="VYZ4" t="s">
        <v>16176</v>
      </c>
      <c r="VZA4" t="s">
        <v>16177</v>
      </c>
      <c r="VZB4" t="s">
        <v>16178</v>
      </c>
      <c r="VZC4" t="s">
        <v>16179</v>
      </c>
      <c r="VZD4" t="s">
        <v>16180</v>
      </c>
      <c r="VZE4" t="s">
        <v>16181</v>
      </c>
      <c r="VZF4" t="s">
        <v>16182</v>
      </c>
      <c r="VZG4" t="s">
        <v>16183</v>
      </c>
      <c r="VZH4" t="s">
        <v>16184</v>
      </c>
      <c r="VZI4" t="s">
        <v>16185</v>
      </c>
      <c r="VZJ4" t="s">
        <v>16186</v>
      </c>
      <c r="VZK4" t="s">
        <v>16187</v>
      </c>
      <c r="VZL4" t="s">
        <v>16188</v>
      </c>
      <c r="VZM4" t="s">
        <v>16189</v>
      </c>
      <c r="VZN4" t="s">
        <v>16190</v>
      </c>
      <c r="VZO4" t="s">
        <v>16191</v>
      </c>
      <c r="VZP4" t="s">
        <v>16192</v>
      </c>
      <c r="VZQ4" t="s">
        <v>16193</v>
      </c>
      <c r="VZR4" t="s">
        <v>16194</v>
      </c>
      <c r="VZS4" t="s">
        <v>16195</v>
      </c>
      <c r="VZT4" t="s">
        <v>16196</v>
      </c>
      <c r="VZU4" t="s">
        <v>16197</v>
      </c>
      <c r="VZV4" t="s">
        <v>16198</v>
      </c>
      <c r="VZW4" t="s">
        <v>16199</v>
      </c>
      <c r="VZX4" t="s">
        <v>16200</v>
      </c>
      <c r="VZY4" t="s">
        <v>16201</v>
      </c>
      <c r="VZZ4" t="s">
        <v>16202</v>
      </c>
      <c r="WAA4" t="s">
        <v>16203</v>
      </c>
      <c r="WAB4" t="s">
        <v>16204</v>
      </c>
      <c r="WAC4" t="s">
        <v>16205</v>
      </c>
      <c r="WAD4" t="s">
        <v>16206</v>
      </c>
      <c r="WAE4" t="s">
        <v>16207</v>
      </c>
      <c r="WAF4" t="s">
        <v>16208</v>
      </c>
      <c r="WAG4" t="s">
        <v>16209</v>
      </c>
      <c r="WAH4" t="s">
        <v>16210</v>
      </c>
      <c r="WAI4" t="s">
        <v>16211</v>
      </c>
      <c r="WAJ4" t="s">
        <v>16212</v>
      </c>
      <c r="WAK4" t="s">
        <v>16213</v>
      </c>
      <c r="WAL4" t="s">
        <v>16214</v>
      </c>
      <c r="WAM4" t="s">
        <v>16215</v>
      </c>
      <c r="WAN4" t="s">
        <v>16216</v>
      </c>
      <c r="WAO4" t="s">
        <v>16217</v>
      </c>
      <c r="WAP4" t="s">
        <v>16218</v>
      </c>
      <c r="WAQ4" t="s">
        <v>16219</v>
      </c>
      <c r="WAR4" t="s">
        <v>16220</v>
      </c>
      <c r="WAS4" t="s">
        <v>16221</v>
      </c>
      <c r="WAT4" t="s">
        <v>16222</v>
      </c>
      <c r="WAU4" t="s">
        <v>16223</v>
      </c>
      <c r="WAV4" t="s">
        <v>16224</v>
      </c>
      <c r="WAW4" t="s">
        <v>16225</v>
      </c>
      <c r="WAX4" t="s">
        <v>16226</v>
      </c>
      <c r="WAY4" t="s">
        <v>16227</v>
      </c>
      <c r="WAZ4" t="s">
        <v>16228</v>
      </c>
      <c r="WBA4" t="s">
        <v>16229</v>
      </c>
      <c r="WBB4" t="s">
        <v>16230</v>
      </c>
      <c r="WBC4" t="s">
        <v>16231</v>
      </c>
      <c r="WBD4" t="s">
        <v>16232</v>
      </c>
      <c r="WBE4" t="s">
        <v>16233</v>
      </c>
      <c r="WBF4" t="s">
        <v>16234</v>
      </c>
      <c r="WBG4" t="s">
        <v>16235</v>
      </c>
      <c r="WBH4" t="s">
        <v>16236</v>
      </c>
      <c r="WBI4" t="s">
        <v>16237</v>
      </c>
      <c r="WBJ4" t="s">
        <v>16238</v>
      </c>
      <c r="WBK4" t="s">
        <v>16239</v>
      </c>
      <c r="WBL4" t="s">
        <v>16240</v>
      </c>
      <c r="WBM4" t="s">
        <v>16241</v>
      </c>
      <c r="WBN4" t="s">
        <v>16242</v>
      </c>
      <c r="WBO4" t="s">
        <v>16243</v>
      </c>
      <c r="WBP4" t="s">
        <v>16244</v>
      </c>
      <c r="WBQ4" t="s">
        <v>16245</v>
      </c>
      <c r="WBR4" t="s">
        <v>16246</v>
      </c>
      <c r="WBS4" t="s">
        <v>16247</v>
      </c>
      <c r="WBT4" t="s">
        <v>16248</v>
      </c>
      <c r="WBU4" t="s">
        <v>16249</v>
      </c>
      <c r="WBV4" t="s">
        <v>16250</v>
      </c>
      <c r="WBW4" t="s">
        <v>16251</v>
      </c>
      <c r="WBX4" t="s">
        <v>16252</v>
      </c>
      <c r="WBY4" t="s">
        <v>16253</v>
      </c>
      <c r="WBZ4" t="s">
        <v>16254</v>
      </c>
      <c r="WCA4" t="s">
        <v>16255</v>
      </c>
      <c r="WCB4" t="s">
        <v>16256</v>
      </c>
      <c r="WCC4" t="s">
        <v>16257</v>
      </c>
      <c r="WCD4" t="s">
        <v>16258</v>
      </c>
      <c r="WCE4" t="s">
        <v>16259</v>
      </c>
      <c r="WCF4" t="s">
        <v>16260</v>
      </c>
      <c r="WCG4" t="s">
        <v>16261</v>
      </c>
      <c r="WCH4" t="s">
        <v>16262</v>
      </c>
      <c r="WCI4" t="s">
        <v>16263</v>
      </c>
      <c r="WCJ4" t="s">
        <v>16264</v>
      </c>
      <c r="WCK4" t="s">
        <v>16265</v>
      </c>
      <c r="WCL4" t="s">
        <v>16266</v>
      </c>
      <c r="WCM4" t="s">
        <v>16267</v>
      </c>
      <c r="WCN4" t="s">
        <v>16268</v>
      </c>
      <c r="WCO4" t="s">
        <v>16269</v>
      </c>
      <c r="WCP4" t="s">
        <v>16270</v>
      </c>
      <c r="WCQ4" t="s">
        <v>16271</v>
      </c>
      <c r="WCR4" t="s">
        <v>16272</v>
      </c>
      <c r="WCS4" t="s">
        <v>16273</v>
      </c>
      <c r="WCT4" t="s">
        <v>16274</v>
      </c>
      <c r="WCU4" t="s">
        <v>16275</v>
      </c>
      <c r="WCV4" t="s">
        <v>16276</v>
      </c>
      <c r="WCW4" t="s">
        <v>16277</v>
      </c>
      <c r="WCX4" t="s">
        <v>16278</v>
      </c>
      <c r="WCY4" t="s">
        <v>16279</v>
      </c>
      <c r="WCZ4" t="s">
        <v>16280</v>
      </c>
      <c r="WDA4" t="s">
        <v>16281</v>
      </c>
      <c r="WDB4" t="s">
        <v>16282</v>
      </c>
      <c r="WDC4" t="s">
        <v>16283</v>
      </c>
      <c r="WDD4" t="s">
        <v>16284</v>
      </c>
      <c r="WDE4" t="s">
        <v>16285</v>
      </c>
      <c r="WDF4" t="s">
        <v>16286</v>
      </c>
      <c r="WDG4" t="s">
        <v>16287</v>
      </c>
      <c r="WDH4" t="s">
        <v>16288</v>
      </c>
      <c r="WDI4" t="s">
        <v>16289</v>
      </c>
      <c r="WDJ4" t="s">
        <v>16290</v>
      </c>
      <c r="WDK4" t="s">
        <v>16291</v>
      </c>
      <c r="WDL4" t="s">
        <v>16292</v>
      </c>
      <c r="WDM4" t="s">
        <v>16293</v>
      </c>
      <c r="WDN4" t="s">
        <v>16294</v>
      </c>
      <c r="WDO4" t="s">
        <v>16295</v>
      </c>
      <c r="WDP4" t="s">
        <v>16296</v>
      </c>
      <c r="WDQ4" t="s">
        <v>16297</v>
      </c>
      <c r="WDR4" t="s">
        <v>16298</v>
      </c>
      <c r="WDS4" t="s">
        <v>16299</v>
      </c>
      <c r="WDT4" t="s">
        <v>16300</v>
      </c>
      <c r="WDU4" t="s">
        <v>16301</v>
      </c>
      <c r="WDV4" t="s">
        <v>16302</v>
      </c>
      <c r="WDW4" t="s">
        <v>16303</v>
      </c>
      <c r="WDX4" t="s">
        <v>16304</v>
      </c>
      <c r="WDY4" t="s">
        <v>16305</v>
      </c>
      <c r="WDZ4" t="s">
        <v>16306</v>
      </c>
      <c r="WEA4" t="s">
        <v>16307</v>
      </c>
      <c r="WEB4" t="s">
        <v>16308</v>
      </c>
      <c r="WEC4" t="s">
        <v>16309</v>
      </c>
      <c r="WED4" t="s">
        <v>16310</v>
      </c>
      <c r="WEE4" t="s">
        <v>16311</v>
      </c>
      <c r="WEF4" t="s">
        <v>16312</v>
      </c>
      <c r="WEG4" t="s">
        <v>16313</v>
      </c>
      <c r="WEH4" t="s">
        <v>16314</v>
      </c>
      <c r="WEI4" t="s">
        <v>16315</v>
      </c>
      <c r="WEJ4" t="s">
        <v>16316</v>
      </c>
      <c r="WEK4" t="s">
        <v>16317</v>
      </c>
      <c r="WEL4" t="s">
        <v>16318</v>
      </c>
      <c r="WEM4" t="s">
        <v>16319</v>
      </c>
      <c r="WEN4" t="s">
        <v>16320</v>
      </c>
      <c r="WEO4" t="s">
        <v>16321</v>
      </c>
      <c r="WEP4" t="s">
        <v>16322</v>
      </c>
      <c r="WEQ4" t="s">
        <v>16323</v>
      </c>
      <c r="WER4" t="s">
        <v>16324</v>
      </c>
      <c r="WES4" t="s">
        <v>16325</v>
      </c>
      <c r="WET4" t="s">
        <v>16326</v>
      </c>
      <c r="WEU4" t="s">
        <v>16327</v>
      </c>
      <c r="WEV4" t="s">
        <v>16328</v>
      </c>
      <c r="WEW4" t="s">
        <v>16329</v>
      </c>
      <c r="WEX4" t="s">
        <v>16330</v>
      </c>
      <c r="WEY4" t="s">
        <v>16331</v>
      </c>
      <c r="WEZ4" t="s">
        <v>16332</v>
      </c>
      <c r="WFA4" t="s">
        <v>16333</v>
      </c>
      <c r="WFB4" t="s">
        <v>16334</v>
      </c>
      <c r="WFC4" t="s">
        <v>16335</v>
      </c>
      <c r="WFD4" t="s">
        <v>16336</v>
      </c>
      <c r="WFE4" t="s">
        <v>16337</v>
      </c>
      <c r="WFF4" t="s">
        <v>16338</v>
      </c>
      <c r="WFG4" t="s">
        <v>16339</v>
      </c>
      <c r="WFH4" t="s">
        <v>16340</v>
      </c>
      <c r="WFI4" t="s">
        <v>16341</v>
      </c>
      <c r="WFJ4" t="s">
        <v>16342</v>
      </c>
      <c r="WFK4" t="s">
        <v>16343</v>
      </c>
      <c r="WFL4" t="s">
        <v>16344</v>
      </c>
      <c r="WFM4" t="s">
        <v>16345</v>
      </c>
      <c r="WFN4" t="s">
        <v>16346</v>
      </c>
      <c r="WFO4" t="s">
        <v>16347</v>
      </c>
      <c r="WFP4" t="s">
        <v>16348</v>
      </c>
      <c r="WFQ4" t="s">
        <v>16349</v>
      </c>
      <c r="WFR4" t="s">
        <v>16350</v>
      </c>
      <c r="WFS4" t="s">
        <v>16351</v>
      </c>
      <c r="WFT4" t="s">
        <v>16352</v>
      </c>
      <c r="WFU4" t="s">
        <v>16353</v>
      </c>
      <c r="WFV4" t="s">
        <v>16354</v>
      </c>
      <c r="WFW4" t="s">
        <v>16355</v>
      </c>
      <c r="WFX4" t="s">
        <v>16356</v>
      </c>
      <c r="WFY4" t="s">
        <v>16357</v>
      </c>
      <c r="WFZ4" t="s">
        <v>16358</v>
      </c>
      <c r="WGA4" t="s">
        <v>16359</v>
      </c>
      <c r="WGB4" t="s">
        <v>16360</v>
      </c>
      <c r="WGC4" t="s">
        <v>16361</v>
      </c>
      <c r="WGD4" t="s">
        <v>16362</v>
      </c>
      <c r="WGE4" t="s">
        <v>16363</v>
      </c>
      <c r="WGF4" t="s">
        <v>16364</v>
      </c>
      <c r="WGG4" t="s">
        <v>16365</v>
      </c>
      <c r="WGH4" t="s">
        <v>16366</v>
      </c>
      <c r="WGI4" t="s">
        <v>16367</v>
      </c>
      <c r="WGJ4" t="s">
        <v>16368</v>
      </c>
      <c r="WGK4" t="s">
        <v>16369</v>
      </c>
      <c r="WGL4" t="s">
        <v>16370</v>
      </c>
      <c r="WGM4" t="s">
        <v>16371</v>
      </c>
      <c r="WGN4" t="s">
        <v>16372</v>
      </c>
      <c r="WGO4" t="s">
        <v>16373</v>
      </c>
      <c r="WGP4" t="s">
        <v>16374</v>
      </c>
      <c r="WGQ4" t="s">
        <v>16375</v>
      </c>
      <c r="WGR4" t="s">
        <v>16376</v>
      </c>
      <c r="WGS4" t="s">
        <v>16377</v>
      </c>
      <c r="WGT4" t="s">
        <v>16378</v>
      </c>
      <c r="WGU4" t="s">
        <v>16379</v>
      </c>
      <c r="WGV4" t="s">
        <v>16380</v>
      </c>
      <c r="WGW4" t="s">
        <v>16381</v>
      </c>
      <c r="WGX4" t="s">
        <v>16382</v>
      </c>
      <c r="WGY4" t="s">
        <v>16383</v>
      </c>
      <c r="WGZ4" t="s">
        <v>16384</v>
      </c>
      <c r="WHA4" t="s">
        <v>16385</v>
      </c>
      <c r="WHB4" t="s">
        <v>16386</v>
      </c>
      <c r="WHC4" t="s">
        <v>16387</v>
      </c>
      <c r="WHD4" t="s">
        <v>16388</v>
      </c>
      <c r="WHE4" t="s">
        <v>16389</v>
      </c>
      <c r="WHF4" t="s">
        <v>16390</v>
      </c>
      <c r="WHG4" t="s">
        <v>16391</v>
      </c>
      <c r="WHH4" t="s">
        <v>16392</v>
      </c>
      <c r="WHI4" t="s">
        <v>16393</v>
      </c>
      <c r="WHJ4" t="s">
        <v>16394</v>
      </c>
      <c r="WHK4" t="s">
        <v>16395</v>
      </c>
      <c r="WHL4" t="s">
        <v>16396</v>
      </c>
      <c r="WHM4" t="s">
        <v>16397</v>
      </c>
      <c r="WHN4" t="s">
        <v>16398</v>
      </c>
      <c r="WHO4" t="s">
        <v>16399</v>
      </c>
      <c r="WHP4" t="s">
        <v>16400</v>
      </c>
      <c r="WHQ4" t="s">
        <v>16401</v>
      </c>
      <c r="WHR4" t="s">
        <v>16402</v>
      </c>
      <c r="WHS4" t="s">
        <v>16403</v>
      </c>
      <c r="WHT4" t="s">
        <v>16404</v>
      </c>
      <c r="WHU4" t="s">
        <v>16405</v>
      </c>
      <c r="WHV4" t="s">
        <v>16406</v>
      </c>
      <c r="WHW4" t="s">
        <v>16407</v>
      </c>
      <c r="WHX4" t="s">
        <v>16408</v>
      </c>
      <c r="WHY4" t="s">
        <v>16409</v>
      </c>
      <c r="WHZ4" t="s">
        <v>16410</v>
      </c>
      <c r="WIA4" t="s">
        <v>16411</v>
      </c>
      <c r="WIB4" t="s">
        <v>16412</v>
      </c>
      <c r="WIC4" t="s">
        <v>16413</v>
      </c>
      <c r="WID4" t="s">
        <v>16414</v>
      </c>
      <c r="WIE4" t="s">
        <v>16415</v>
      </c>
      <c r="WIF4" t="s">
        <v>16416</v>
      </c>
      <c r="WIG4" t="s">
        <v>16417</v>
      </c>
      <c r="WIH4" t="s">
        <v>16418</v>
      </c>
      <c r="WII4" t="s">
        <v>16419</v>
      </c>
      <c r="WIJ4" t="s">
        <v>16420</v>
      </c>
      <c r="WIK4" t="s">
        <v>16421</v>
      </c>
      <c r="WIL4" t="s">
        <v>16422</v>
      </c>
      <c r="WIM4" t="s">
        <v>16423</v>
      </c>
      <c r="WIN4" t="s">
        <v>16424</v>
      </c>
      <c r="WIO4" t="s">
        <v>16425</v>
      </c>
      <c r="WIP4" t="s">
        <v>16426</v>
      </c>
      <c r="WIQ4" t="s">
        <v>16427</v>
      </c>
      <c r="WIR4" t="s">
        <v>16428</v>
      </c>
      <c r="WIS4" t="s">
        <v>16429</v>
      </c>
      <c r="WIT4" t="s">
        <v>16430</v>
      </c>
      <c r="WIU4" t="s">
        <v>16431</v>
      </c>
      <c r="WIV4" t="s">
        <v>16432</v>
      </c>
      <c r="WIW4" t="s">
        <v>16433</v>
      </c>
      <c r="WIX4" t="s">
        <v>16434</v>
      </c>
      <c r="WIY4" t="s">
        <v>16435</v>
      </c>
      <c r="WIZ4" t="s">
        <v>16436</v>
      </c>
      <c r="WJA4" t="s">
        <v>16437</v>
      </c>
      <c r="WJB4" t="s">
        <v>16438</v>
      </c>
      <c r="WJC4" t="s">
        <v>16439</v>
      </c>
      <c r="WJD4" t="s">
        <v>16440</v>
      </c>
      <c r="WJE4" t="s">
        <v>16441</v>
      </c>
      <c r="WJF4" t="s">
        <v>16442</v>
      </c>
      <c r="WJG4" t="s">
        <v>16443</v>
      </c>
      <c r="WJH4" t="s">
        <v>16444</v>
      </c>
      <c r="WJI4" t="s">
        <v>16445</v>
      </c>
      <c r="WJJ4" t="s">
        <v>16446</v>
      </c>
      <c r="WJK4" t="s">
        <v>16447</v>
      </c>
      <c r="WJL4" t="s">
        <v>16448</v>
      </c>
      <c r="WJM4" t="s">
        <v>16449</v>
      </c>
      <c r="WJN4" t="s">
        <v>16450</v>
      </c>
      <c r="WJO4" t="s">
        <v>16451</v>
      </c>
      <c r="WJP4" t="s">
        <v>16452</v>
      </c>
      <c r="WJQ4" t="s">
        <v>16453</v>
      </c>
      <c r="WJR4" t="s">
        <v>16454</v>
      </c>
      <c r="WJS4" t="s">
        <v>16455</v>
      </c>
      <c r="WJT4" t="s">
        <v>16456</v>
      </c>
      <c r="WJU4" t="s">
        <v>16457</v>
      </c>
      <c r="WJV4" t="s">
        <v>16458</v>
      </c>
      <c r="WJW4" t="s">
        <v>16459</v>
      </c>
      <c r="WJX4" t="s">
        <v>16460</v>
      </c>
      <c r="WJY4" t="s">
        <v>16461</v>
      </c>
      <c r="WJZ4" t="s">
        <v>16462</v>
      </c>
      <c r="WKA4" t="s">
        <v>16463</v>
      </c>
      <c r="WKB4" t="s">
        <v>16464</v>
      </c>
      <c r="WKC4" t="s">
        <v>16465</v>
      </c>
      <c r="WKD4" t="s">
        <v>16466</v>
      </c>
      <c r="WKE4" t="s">
        <v>16467</v>
      </c>
      <c r="WKF4" t="s">
        <v>16468</v>
      </c>
      <c r="WKG4" t="s">
        <v>16469</v>
      </c>
      <c r="WKH4" t="s">
        <v>16470</v>
      </c>
      <c r="WKI4" t="s">
        <v>16471</v>
      </c>
      <c r="WKJ4" t="s">
        <v>16472</v>
      </c>
      <c r="WKK4" t="s">
        <v>16473</v>
      </c>
      <c r="WKL4" t="s">
        <v>16474</v>
      </c>
      <c r="WKM4" t="s">
        <v>16475</v>
      </c>
      <c r="WKN4" t="s">
        <v>16476</v>
      </c>
      <c r="WKO4" t="s">
        <v>16477</v>
      </c>
      <c r="WKP4" t="s">
        <v>16478</v>
      </c>
      <c r="WKQ4" t="s">
        <v>16479</v>
      </c>
      <c r="WKR4" t="s">
        <v>16480</v>
      </c>
      <c r="WKS4" t="s">
        <v>16481</v>
      </c>
      <c r="WKT4" t="s">
        <v>16482</v>
      </c>
      <c r="WKU4" t="s">
        <v>16483</v>
      </c>
      <c r="WKV4" t="s">
        <v>16484</v>
      </c>
      <c r="WKW4" t="s">
        <v>16485</v>
      </c>
      <c r="WKX4" t="s">
        <v>16486</v>
      </c>
      <c r="WKY4" t="s">
        <v>16487</v>
      </c>
      <c r="WKZ4" t="s">
        <v>16488</v>
      </c>
      <c r="WLA4" t="s">
        <v>16489</v>
      </c>
      <c r="WLB4" t="s">
        <v>16490</v>
      </c>
      <c r="WLC4" t="s">
        <v>16491</v>
      </c>
      <c r="WLD4" t="s">
        <v>16492</v>
      </c>
      <c r="WLE4" t="s">
        <v>16493</v>
      </c>
      <c r="WLF4" t="s">
        <v>16494</v>
      </c>
      <c r="WLG4" t="s">
        <v>16495</v>
      </c>
      <c r="WLH4" t="s">
        <v>16496</v>
      </c>
      <c r="WLI4" t="s">
        <v>16497</v>
      </c>
      <c r="WLJ4" t="s">
        <v>16498</v>
      </c>
      <c r="WLK4" t="s">
        <v>16499</v>
      </c>
      <c r="WLL4" t="s">
        <v>16500</v>
      </c>
      <c r="WLM4" t="s">
        <v>16501</v>
      </c>
      <c r="WLN4" t="s">
        <v>16502</v>
      </c>
      <c r="WLO4" t="s">
        <v>16503</v>
      </c>
      <c r="WLP4" t="s">
        <v>16504</v>
      </c>
      <c r="WLQ4" t="s">
        <v>16505</v>
      </c>
      <c r="WLR4" t="s">
        <v>16506</v>
      </c>
      <c r="WLS4" t="s">
        <v>16507</v>
      </c>
      <c r="WLT4" t="s">
        <v>16508</v>
      </c>
      <c r="WLU4" t="s">
        <v>16509</v>
      </c>
      <c r="WLV4" t="s">
        <v>16510</v>
      </c>
      <c r="WLW4" t="s">
        <v>16511</v>
      </c>
      <c r="WLX4" t="s">
        <v>16512</v>
      </c>
      <c r="WLY4" t="s">
        <v>16513</v>
      </c>
      <c r="WLZ4" t="s">
        <v>16514</v>
      </c>
      <c r="WMA4" t="s">
        <v>16515</v>
      </c>
      <c r="WMB4" t="s">
        <v>16516</v>
      </c>
      <c r="WMC4" t="s">
        <v>16517</v>
      </c>
      <c r="WMD4" t="s">
        <v>16518</v>
      </c>
      <c r="WME4" t="s">
        <v>16519</v>
      </c>
      <c r="WMF4" t="s">
        <v>16520</v>
      </c>
      <c r="WMG4" t="s">
        <v>16521</v>
      </c>
      <c r="WMH4" t="s">
        <v>16522</v>
      </c>
      <c r="WMI4" t="s">
        <v>16523</v>
      </c>
      <c r="WMJ4" t="s">
        <v>16524</v>
      </c>
      <c r="WMK4" t="s">
        <v>16525</v>
      </c>
      <c r="WML4" t="s">
        <v>16526</v>
      </c>
      <c r="WMM4" t="s">
        <v>16527</v>
      </c>
      <c r="WMN4" t="s">
        <v>16528</v>
      </c>
      <c r="WMO4" t="s">
        <v>16529</v>
      </c>
      <c r="WMP4" t="s">
        <v>16530</v>
      </c>
      <c r="WMQ4" t="s">
        <v>16531</v>
      </c>
      <c r="WMR4" t="s">
        <v>16532</v>
      </c>
      <c r="WMS4" t="s">
        <v>16533</v>
      </c>
      <c r="WMT4" t="s">
        <v>16534</v>
      </c>
      <c r="WMU4" t="s">
        <v>16535</v>
      </c>
      <c r="WMV4" t="s">
        <v>16536</v>
      </c>
      <c r="WMW4" t="s">
        <v>16537</v>
      </c>
      <c r="WMX4" t="s">
        <v>16538</v>
      </c>
      <c r="WMY4" t="s">
        <v>16539</v>
      </c>
      <c r="WMZ4" t="s">
        <v>16540</v>
      </c>
      <c r="WNA4" t="s">
        <v>16541</v>
      </c>
      <c r="WNB4" t="s">
        <v>16542</v>
      </c>
      <c r="WNC4" t="s">
        <v>16543</v>
      </c>
      <c r="WND4" t="s">
        <v>16544</v>
      </c>
      <c r="WNE4" t="s">
        <v>16545</v>
      </c>
      <c r="WNF4" t="s">
        <v>16546</v>
      </c>
      <c r="WNG4" t="s">
        <v>16547</v>
      </c>
      <c r="WNH4" t="s">
        <v>16548</v>
      </c>
      <c r="WNI4" t="s">
        <v>16549</v>
      </c>
      <c r="WNJ4" t="s">
        <v>16550</v>
      </c>
      <c r="WNK4" t="s">
        <v>16551</v>
      </c>
      <c r="WNL4" t="s">
        <v>16552</v>
      </c>
      <c r="WNM4" t="s">
        <v>16553</v>
      </c>
      <c r="WNN4" t="s">
        <v>16554</v>
      </c>
      <c r="WNO4" t="s">
        <v>16555</v>
      </c>
      <c r="WNP4" t="s">
        <v>16556</v>
      </c>
      <c r="WNQ4" t="s">
        <v>16557</v>
      </c>
      <c r="WNR4" t="s">
        <v>16558</v>
      </c>
      <c r="WNS4" t="s">
        <v>16559</v>
      </c>
      <c r="WNT4" t="s">
        <v>16560</v>
      </c>
      <c r="WNU4" t="s">
        <v>16561</v>
      </c>
      <c r="WNV4" t="s">
        <v>16562</v>
      </c>
      <c r="WNW4" t="s">
        <v>16563</v>
      </c>
      <c r="WNX4" t="s">
        <v>16564</v>
      </c>
      <c r="WNY4" t="s">
        <v>16565</v>
      </c>
      <c r="WNZ4" t="s">
        <v>16566</v>
      </c>
      <c r="WOA4" t="s">
        <v>16567</v>
      </c>
      <c r="WOB4" t="s">
        <v>16568</v>
      </c>
      <c r="WOC4" t="s">
        <v>16569</v>
      </c>
      <c r="WOD4" t="s">
        <v>16570</v>
      </c>
      <c r="WOE4" t="s">
        <v>16571</v>
      </c>
      <c r="WOF4" t="s">
        <v>16572</v>
      </c>
      <c r="WOG4" t="s">
        <v>16573</v>
      </c>
      <c r="WOH4" t="s">
        <v>16574</v>
      </c>
      <c r="WOI4" t="s">
        <v>16575</v>
      </c>
      <c r="WOJ4" t="s">
        <v>16576</v>
      </c>
      <c r="WOK4" t="s">
        <v>16577</v>
      </c>
      <c r="WOL4" t="s">
        <v>16578</v>
      </c>
      <c r="WOM4" t="s">
        <v>16579</v>
      </c>
      <c r="WON4" t="s">
        <v>16580</v>
      </c>
      <c r="WOO4" t="s">
        <v>16581</v>
      </c>
      <c r="WOP4" t="s">
        <v>16582</v>
      </c>
      <c r="WOQ4" t="s">
        <v>16583</v>
      </c>
      <c r="WOR4" t="s">
        <v>16584</v>
      </c>
      <c r="WOS4" t="s">
        <v>16585</v>
      </c>
      <c r="WOT4" t="s">
        <v>16586</v>
      </c>
      <c r="WOU4" t="s">
        <v>16587</v>
      </c>
      <c r="WOV4" t="s">
        <v>16588</v>
      </c>
      <c r="WOW4" t="s">
        <v>16589</v>
      </c>
      <c r="WOX4" t="s">
        <v>16590</v>
      </c>
      <c r="WOY4" t="s">
        <v>16591</v>
      </c>
      <c r="WOZ4" t="s">
        <v>16592</v>
      </c>
      <c r="WPA4" t="s">
        <v>16593</v>
      </c>
      <c r="WPB4" t="s">
        <v>16594</v>
      </c>
      <c r="WPC4" t="s">
        <v>16595</v>
      </c>
      <c r="WPD4" t="s">
        <v>16596</v>
      </c>
      <c r="WPE4" t="s">
        <v>16597</v>
      </c>
      <c r="WPF4" t="s">
        <v>16598</v>
      </c>
      <c r="WPG4" t="s">
        <v>16599</v>
      </c>
      <c r="WPH4" t="s">
        <v>16600</v>
      </c>
      <c r="WPI4" t="s">
        <v>16601</v>
      </c>
      <c r="WPJ4" t="s">
        <v>16602</v>
      </c>
      <c r="WPK4" t="s">
        <v>16603</v>
      </c>
      <c r="WPL4" t="s">
        <v>16604</v>
      </c>
      <c r="WPM4" t="s">
        <v>16605</v>
      </c>
      <c r="WPN4" t="s">
        <v>16606</v>
      </c>
      <c r="WPO4" t="s">
        <v>16607</v>
      </c>
      <c r="WPP4" t="s">
        <v>16608</v>
      </c>
      <c r="WPQ4" t="s">
        <v>16609</v>
      </c>
      <c r="WPR4" t="s">
        <v>16610</v>
      </c>
      <c r="WPS4" t="s">
        <v>16611</v>
      </c>
      <c r="WPT4" t="s">
        <v>16612</v>
      </c>
      <c r="WPU4" t="s">
        <v>16613</v>
      </c>
      <c r="WPV4" t="s">
        <v>16614</v>
      </c>
      <c r="WPW4" t="s">
        <v>16615</v>
      </c>
      <c r="WPX4" t="s">
        <v>16616</v>
      </c>
      <c r="WPY4" t="s">
        <v>16617</v>
      </c>
      <c r="WPZ4" t="s">
        <v>16618</v>
      </c>
      <c r="WQA4" t="s">
        <v>16619</v>
      </c>
      <c r="WQB4" t="s">
        <v>16620</v>
      </c>
      <c r="WQC4" t="s">
        <v>16621</v>
      </c>
      <c r="WQD4" t="s">
        <v>16622</v>
      </c>
      <c r="WQE4" t="s">
        <v>16623</v>
      </c>
      <c r="WQF4" t="s">
        <v>16624</v>
      </c>
      <c r="WQG4" t="s">
        <v>16625</v>
      </c>
      <c r="WQH4" t="s">
        <v>16626</v>
      </c>
      <c r="WQI4" t="s">
        <v>16627</v>
      </c>
      <c r="WQJ4" t="s">
        <v>16628</v>
      </c>
      <c r="WQK4" t="s">
        <v>16629</v>
      </c>
      <c r="WQL4" t="s">
        <v>16630</v>
      </c>
      <c r="WQM4" t="s">
        <v>16631</v>
      </c>
      <c r="WQN4" t="s">
        <v>16632</v>
      </c>
      <c r="WQO4" t="s">
        <v>16633</v>
      </c>
      <c r="WQP4" t="s">
        <v>16634</v>
      </c>
      <c r="WQQ4" t="s">
        <v>16635</v>
      </c>
      <c r="WQR4" t="s">
        <v>16636</v>
      </c>
      <c r="WQS4" t="s">
        <v>16637</v>
      </c>
      <c r="WQT4" t="s">
        <v>16638</v>
      </c>
      <c r="WQU4" t="s">
        <v>16639</v>
      </c>
      <c r="WQV4" t="s">
        <v>16640</v>
      </c>
      <c r="WQW4" t="s">
        <v>16641</v>
      </c>
      <c r="WQX4" t="s">
        <v>16642</v>
      </c>
      <c r="WQY4" t="s">
        <v>16643</v>
      </c>
      <c r="WQZ4" t="s">
        <v>16644</v>
      </c>
      <c r="WRA4" t="s">
        <v>16645</v>
      </c>
      <c r="WRB4" t="s">
        <v>16646</v>
      </c>
      <c r="WRC4" t="s">
        <v>16647</v>
      </c>
      <c r="WRD4" t="s">
        <v>16648</v>
      </c>
      <c r="WRE4" t="s">
        <v>16649</v>
      </c>
      <c r="WRF4" t="s">
        <v>16650</v>
      </c>
      <c r="WRG4" t="s">
        <v>16651</v>
      </c>
      <c r="WRH4" t="s">
        <v>16652</v>
      </c>
      <c r="WRI4" t="s">
        <v>16653</v>
      </c>
      <c r="WRJ4" t="s">
        <v>16654</v>
      </c>
      <c r="WRK4" t="s">
        <v>16655</v>
      </c>
      <c r="WRL4" t="s">
        <v>16656</v>
      </c>
      <c r="WRM4" t="s">
        <v>16657</v>
      </c>
      <c r="WRN4" t="s">
        <v>16658</v>
      </c>
      <c r="WRO4" t="s">
        <v>16659</v>
      </c>
      <c r="WRP4" t="s">
        <v>16660</v>
      </c>
      <c r="WRQ4" t="s">
        <v>16661</v>
      </c>
      <c r="WRR4" t="s">
        <v>16662</v>
      </c>
      <c r="WRS4" t="s">
        <v>16663</v>
      </c>
      <c r="WRT4" t="s">
        <v>16664</v>
      </c>
      <c r="WRU4" t="s">
        <v>16665</v>
      </c>
      <c r="WRV4" t="s">
        <v>16666</v>
      </c>
      <c r="WRW4" t="s">
        <v>16667</v>
      </c>
      <c r="WRX4" t="s">
        <v>16668</v>
      </c>
      <c r="WRY4" t="s">
        <v>16669</v>
      </c>
      <c r="WRZ4" t="s">
        <v>16670</v>
      </c>
      <c r="WSA4" t="s">
        <v>16671</v>
      </c>
      <c r="WSB4" t="s">
        <v>16672</v>
      </c>
      <c r="WSC4" t="s">
        <v>16673</v>
      </c>
      <c r="WSD4" t="s">
        <v>16674</v>
      </c>
      <c r="WSE4" t="s">
        <v>16675</v>
      </c>
      <c r="WSF4" t="s">
        <v>16676</v>
      </c>
      <c r="WSG4" t="s">
        <v>16677</v>
      </c>
      <c r="WSH4" t="s">
        <v>16678</v>
      </c>
      <c r="WSI4" t="s">
        <v>16679</v>
      </c>
      <c r="WSJ4" t="s">
        <v>16680</v>
      </c>
      <c r="WSK4" t="s">
        <v>16681</v>
      </c>
      <c r="WSL4" t="s">
        <v>16682</v>
      </c>
      <c r="WSM4" t="s">
        <v>16683</v>
      </c>
      <c r="WSN4" t="s">
        <v>16684</v>
      </c>
      <c r="WSO4" t="s">
        <v>16685</v>
      </c>
      <c r="WSP4" t="s">
        <v>16686</v>
      </c>
      <c r="WSQ4" t="s">
        <v>16687</v>
      </c>
      <c r="WSR4" t="s">
        <v>16688</v>
      </c>
      <c r="WSS4" t="s">
        <v>16689</v>
      </c>
      <c r="WST4" t="s">
        <v>16690</v>
      </c>
      <c r="WSU4" t="s">
        <v>16691</v>
      </c>
      <c r="WSV4" t="s">
        <v>16692</v>
      </c>
      <c r="WSW4" t="s">
        <v>16693</v>
      </c>
      <c r="WSX4" t="s">
        <v>16694</v>
      </c>
      <c r="WSY4" t="s">
        <v>16695</v>
      </c>
      <c r="WSZ4" t="s">
        <v>16696</v>
      </c>
      <c r="WTA4" t="s">
        <v>16697</v>
      </c>
      <c r="WTB4" t="s">
        <v>16698</v>
      </c>
      <c r="WTC4" t="s">
        <v>16699</v>
      </c>
      <c r="WTD4" t="s">
        <v>16700</v>
      </c>
      <c r="WTE4" t="s">
        <v>16701</v>
      </c>
      <c r="WTF4" t="s">
        <v>16702</v>
      </c>
      <c r="WTG4" t="s">
        <v>16703</v>
      </c>
      <c r="WTH4" t="s">
        <v>16704</v>
      </c>
      <c r="WTI4" t="s">
        <v>16705</v>
      </c>
      <c r="WTJ4" t="s">
        <v>16706</v>
      </c>
      <c r="WTK4" t="s">
        <v>16707</v>
      </c>
      <c r="WTL4" t="s">
        <v>16708</v>
      </c>
      <c r="WTM4" t="s">
        <v>16709</v>
      </c>
      <c r="WTN4" t="s">
        <v>16710</v>
      </c>
      <c r="WTO4" t="s">
        <v>16711</v>
      </c>
      <c r="WTP4" t="s">
        <v>16712</v>
      </c>
      <c r="WTQ4" t="s">
        <v>16713</v>
      </c>
      <c r="WTR4" t="s">
        <v>16714</v>
      </c>
      <c r="WTS4" t="s">
        <v>16715</v>
      </c>
      <c r="WTT4" t="s">
        <v>16716</v>
      </c>
      <c r="WTU4" t="s">
        <v>16717</v>
      </c>
      <c r="WTV4" t="s">
        <v>16718</v>
      </c>
      <c r="WTW4" t="s">
        <v>16719</v>
      </c>
      <c r="WTX4" t="s">
        <v>16720</v>
      </c>
      <c r="WTY4" t="s">
        <v>16721</v>
      </c>
      <c r="WTZ4" t="s">
        <v>16722</v>
      </c>
      <c r="WUA4" t="s">
        <v>16723</v>
      </c>
      <c r="WUB4" t="s">
        <v>16724</v>
      </c>
      <c r="WUC4" t="s">
        <v>16725</v>
      </c>
      <c r="WUD4" t="s">
        <v>16726</v>
      </c>
      <c r="WUE4" t="s">
        <v>16727</v>
      </c>
      <c r="WUF4" t="s">
        <v>16728</v>
      </c>
      <c r="WUG4" t="s">
        <v>16729</v>
      </c>
      <c r="WUH4" t="s">
        <v>16730</v>
      </c>
      <c r="WUI4" t="s">
        <v>16731</v>
      </c>
      <c r="WUJ4" t="s">
        <v>16732</v>
      </c>
      <c r="WUK4" t="s">
        <v>16733</v>
      </c>
      <c r="WUL4" t="s">
        <v>16734</v>
      </c>
      <c r="WUM4" t="s">
        <v>16735</v>
      </c>
      <c r="WUN4" t="s">
        <v>16736</v>
      </c>
      <c r="WUO4" t="s">
        <v>16737</v>
      </c>
      <c r="WUP4" t="s">
        <v>16738</v>
      </c>
      <c r="WUQ4" t="s">
        <v>16739</v>
      </c>
      <c r="WUR4" t="s">
        <v>16740</v>
      </c>
      <c r="WUS4" t="s">
        <v>16741</v>
      </c>
      <c r="WUT4" t="s">
        <v>16742</v>
      </c>
      <c r="WUU4" t="s">
        <v>16743</v>
      </c>
      <c r="WUV4" t="s">
        <v>16744</v>
      </c>
      <c r="WUW4" t="s">
        <v>16745</v>
      </c>
      <c r="WUX4" t="s">
        <v>16746</v>
      </c>
      <c r="WUY4" t="s">
        <v>16747</v>
      </c>
      <c r="WUZ4" t="s">
        <v>16748</v>
      </c>
      <c r="WVA4" t="s">
        <v>16749</v>
      </c>
      <c r="WVB4" t="s">
        <v>16750</v>
      </c>
      <c r="WVC4" t="s">
        <v>16751</v>
      </c>
      <c r="WVD4" t="s">
        <v>16752</v>
      </c>
      <c r="WVE4" t="s">
        <v>16753</v>
      </c>
      <c r="WVF4" t="s">
        <v>16754</v>
      </c>
      <c r="WVG4" t="s">
        <v>16755</v>
      </c>
      <c r="WVH4" t="s">
        <v>16756</v>
      </c>
      <c r="WVI4" t="s">
        <v>16757</v>
      </c>
      <c r="WVJ4" t="s">
        <v>16758</v>
      </c>
      <c r="WVK4" t="s">
        <v>16759</v>
      </c>
      <c r="WVL4" t="s">
        <v>16760</v>
      </c>
      <c r="WVM4" t="s">
        <v>16761</v>
      </c>
      <c r="WVN4" t="s">
        <v>16762</v>
      </c>
      <c r="WVO4" t="s">
        <v>16763</v>
      </c>
      <c r="WVP4" t="s">
        <v>16764</v>
      </c>
      <c r="WVQ4" t="s">
        <v>16765</v>
      </c>
      <c r="WVR4" t="s">
        <v>16766</v>
      </c>
      <c r="WVS4" t="s">
        <v>16767</v>
      </c>
      <c r="WVT4" t="s">
        <v>16768</v>
      </c>
      <c r="WVU4" t="s">
        <v>16769</v>
      </c>
      <c r="WVV4" t="s">
        <v>16770</v>
      </c>
      <c r="WVW4" t="s">
        <v>16771</v>
      </c>
      <c r="WVX4" t="s">
        <v>16772</v>
      </c>
      <c r="WVY4" t="s">
        <v>16773</v>
      </c>
      <c r="WVZ4" t="s">
        <v>16774</v>
      </c>
      <c r="WWA4" t="s">
        <v>16775</v>
      </c>
      <c r="WWB4" t="s">
        <v>16776</v>
      </c>
      <c r="WWC4" t="s">
        <v>16777</v>
      </c>
      <c r="WWD4" t="s">
        <v>16778</v>
      </c>
      <c r="WWE4" t="s">
        <v>16779</v>
      </c>
      <c r="WWF4" t="s">
        <v>16780</v>
      </c>
      <c r="WWG4" t="s">
        <v>16781</v>
      </c>
      <c r="WWH4" t="s">
        <v>16782</v>
      </c>
      <c r="WWI4" t="s">
        <v>16783</v>
      </c>
      <c r="WWJ4" t="s">
        <v>16784</v>
      </c>
      <c r="WWK4" t="s">
        <v>16785</v>
      </c>
      <c r="WWL4" t="s">
        <v>16786</v>
      </c>
      <c r="WWM4" t="s">
        <v>16787</v>
      </c>
      <c r="WWN4" t="s">
        <v>16788</v>
      </c>
      <c r="WWO4" t="s">
        <v>16789</v>
      </c>
      <c r="WWP4" t="s">
        <v>16790</v>
      </c>
      <c r="WWQ4" t="s">
        <v>16791</v>
      </c>
      <c r="WWR4" t="s">
        <v>16792</v>
      </c>
      <c r="WWS4" t="s">
        <v>16793</v>
      </c>
      <c r="WWT4" t="s">
        <v>16794</v>
      </c>
      <c r="WWU4" t="s">
        <v>16795</v>
      </c>
      <c r="WWV4" t="s">
        <v>16796</v>
      </c>
      <c r="WWW4" t="s">
        <v>16797</v>
      </c>
      <c r="WWX4" t="s">
        <v>16798</v>
      </c>
      <c r="WWY4" t="s">
        <v>16799</v>
      </c>
      <c r="WWZ4" t="s">
        <v>16800</v>
      </c>
      <c r="WXA4" t="s">
        <v>16801</v>
      </c>
      <c r="WXB4" t="s">
        <v>16802</v>
      </c>
      <c r="WXC4" t="s">
        <v>16803</v>
      </c>
      <c r="WXD4" t="s">
        <v>16804</v>
      </c>
      <c r="WXE4" t="s">
        <v>16805</v>
      </c>
      <c r="WXF4" t="s">
        <v>16806</v>
      </c>
      <c r="WXG4" t="s">
        <v>16807</v>
      </c>
      <c r="WXH4" t="s">
        <v>16808</v>
      </c>
      <c r="WXI4" t="s">
        <v>16809</v>
      </c>
      <c r="WXJ4" t="s">
        <v>16810</v>
      </c>
      <c r="WXK4" t="s">
        <v>16811</v>
      </c>
      <c r="WXL4" t="s">
        <v>16812</v>
      </c>
      <c r="WXM4" t="s">
        <v>16813</v>
      </c>
      <c r="WXN4" t="s">
        <v>16814</v>
      </c>
      <c r="WXO4" t="s">
        <v>16815</v>
      </c>
      <c r="WXP4" t="s">
        <v>16816</v>
      </c>
      <c r="WXQ4" t="s">
        <v>16817</v>
      </c>
      <c r="WXR4" t="s">
        <v>16818</v>
      </c>
      <c r="WXS4" t="s">
        <v>16819</v>
      </c>
      <c r="WXT4" t="s">
        <v>16820</v>
      </c>
      <c r="WXU4" t="s">
        <v>16821</v>
      </c>
      <c r="WXV4" t="s">
        <v>16822</v>
      </c>
      <c r="WXW4" t="s">
        <v>16823</v>
      </c>
      <c r="WXX4" t="s">
        <v>16824</v>
      </c>
      <c r="WXY4" t="s">
        <v>16825</v>
      </c>
      <c r="WXZ4" t="s">
        <v>16826</v>
      </c>
      <c r="WYA4" t="s">
        <v>16827</v>
      </c>
      <c r="WYB4" t="s">
        <v>16828</v>
      </c>
      <c r="WYC4" t="s">
        <v>16829</v>
      </c>
      <c r="WYD4" t="s">
        <v>16830</v>
      </c>
      <c r="WYE4" t="s">
        <v>16831</v>
      </c>
      <c r="WYF4" t="s">
        <v>16832</v>
      </c>
      <c r="WYG4" t="s">
        <v>16833</v>
      </c>
      <c r="WYH4" t="s">
        <v>16834</v>
      </c>
      <c r="WYI4" t="s">
        <v>16835</v>
      </c>
      <c r="WYJ4" t="s">
        <v>16836</v>
      </c>
      <c r="WYK4" t="s">
        <v>16837</v>
      </c>
      <c r="WYL4" t="s">
        <v>16838</v>
      </c>
      <c r="WYM4" t="s">
        <v>16839</v>
      </c>
      <c r="WYN4" t="s">
        <v>16840</v>
      </c>
      <c r="WYO4" t="s">
        <v>16841</v>
      </c>
      <c r="WYP4" t="s">
        <v>16842</v>
      </c>
      <c r="WYQ4" t="s">
        <v>16843</v>
      </c>
      <c r="WYR4" t="s">
        <v>16844</v>
      </c>
      <c r="WYS4" t="s">
        <v>16845</v>
      </c>
      <c r="WYT4" t="s">
        <v>16846</v>
      </c>
      <c r="WYU4" t="s">
        <v>16847</v>
      </c>
      <c r="WYV4" t="s">
        <v>16848</v>
      </c>
      <c r="WYW4" t="s">
        <v>16849</v>
      </c>
      <c r="WYX4" t="s">
        <v>16850</v>
      </c>
      <c r="WYY4" t="s">
        <v>16851</v>
      </c>
      <c r="WYZ4" t="s">
        <v>16852</v>
      </c>
      <c r="WZA4" t="s">
        <v>16853</v>
      </c>
      <c r="WZB4" t="s">
        <v>16854</v>
      </c>
      <c r="WZC4" t="s">
        <v>16855</v>
      </c>
      <c r="WZD4" t="s">
        <v>16856</v>
      </c>
      <c r="WZE4" t="s">
        <v>16857</v>
      </c>
      <c r="WZF4" t="s">
        <v>16858</v>
      </c>
      <c r="WZG4" t="s">
        <v>16859</v>
      </c>
      <c r="WZH4" t="s">
        <v>16860</v>
      </c>
      <c r="WZI4" t="s">
        <v>16861</v>
      </c>
      <c r="WZJ4" t="s">
        <v>16862</v>
      </c>
      <c r="WZK4" t="s">
        <v>16863</v>
      </c>
      <c r="WZL4" t="s">
        <v>16864</v>
      </c>
      <c r="WZM4" t="s">
        <v>16865</v>
      </c>
      <c r="WZN4" t="s">
        <v>16866</v>
      </c>
      <c r="WZO4" t="s">
        <v>16867</v>
      </c>
      <c r="WZP4" t="s">
        <v>16868</v>
      </c>
      <c r="WZQ4" t="s">
        <v>16869</v>
      </c>
      <c r="WZR4" t="s">
        <v>16870</v>
      </c>
      <c r="WZS4" t="s">
        <v>16871</v>
      </c>
      <c r="WZT4" t="s">
        <v>16872</v>
      </c>
      <c r="WZU4" t="s">
        <v>16873</v>
      </c>
      <c r="WZV4" t="s">
        <v>16874</v>
      </c>
      <c r="WZW4" t="s">
        <v>16875</v>
      </c>
      <c r="WZX4" t="s">
        <v>16876</v>
      </c>
      <c r="WZY4" t="s">
        <v>16877</v>
      </c>
      <c r="WZZ4" t="s">
        <v>16878</v>
      </c>
      <c r="XAA4" t="s">
        <v>16879</v>
      </c>
      <c r="XAB4" t="s">
        <v>16880</v>
      </c>
      <c r="XAC4" t="s">
        <v>16881</v>
      </c>
      <c r="XAD4" t="s">
        <v>16882</v>
      </c>
      <c r="XAE4" t="s">
        <v>16883</v>
      </c>
      <c r="XAF4" t="s">
        <v>16884</v>
      </c>
      <c r="XAG4" t="s">
        <v>16885</v>
      </c>
      <c r="XAH4" t="s">
        <v>16886</v>
      </c>
      <c r="XAI4" t="s">
        <v>16887</v>
      </c>
      <c r="XAJ4" t="s">
        <v>16888</v>
      </c>
      <c r="XAK4" t="s">
        <v>16889</v>
      </c>
      <c r="XAL4" t="s">
        <v>16890</v>
      </c>
      <c r="XAM4" t="s">
        <v>16891</v>
      </c>
      <c r="XAN4" t="s">
        <v>16892</v>
      </c>
      <c r="XAO4" t="s">
        <v>16893</v>
      </c>
      <c r="XAP4" t="s">
        <v>16894</v>
      </c>
      <c r="XAQ4" t="s">
        <v>16895</v>
      </c>
      <c r="XAR4" t="s">
        <v>16896</v>
      </c>
      <c r="XAS4" t="s">
        <v>16897</v>
      </c>
      <c r="XAT4" t="s">
        <v>16898</v>
      </c>
      <c r="XAU4" t="s">
        <v>16899</v>
      </c>
      <c r="XAV4" t="s">
        <v>16900</v>
      </c>
      <c r="XAW4" t="s">
        <v>16901</v>
      </c>
      <c r="XAX4" t="s">
        <v>16902</v>
      </c>
      <c r="XAY4" t="s">
        <v>16903</v>
      </c>
      <c r="XAZ4" t="s">
        <v>16904</v>
      </c>
      <c r="XBA4" t="s">
        <v>16905</v>
      </c>
      <c r="XBB4" t="s">
        <v>16906</v>
      </c>
      <c r="XBC4" t="s">
        <v>16907</v>
      </c>
      <c r="XBD4" t="s">
        <v>16908</v>
      </c>
      <c r="XBE4" t="s">
        <v>16909</v>
      </c>
      <c r="XBF4" t="s">
        <v>16910</v>
      </c>
      <c r="XBG4" t="s">
        <v>16911</v>
      </c>
      <c r="XBH4" t="s">
        <v>16912</v>
      </c>
      <c r="XBI4" t="s">
        <v>16913</v>
      </c>
      <c r="XBJ4" t="s">
        <v>16914</v>
      </c>
      <c r="XBK4" t="s">
        <v>16915</v>
      </c>
      <c r="XBL4" t="s">
        <v>16916</v>
      </c>
      <c r="XBM4" t="s">
        <v>16917</v>
      </c>
      <c r="XBN4" t="s">
        <v>16918</v>
      </c>
      <c r="XBO4" t="s">
        <v>16919</v>
      </c>
      <c r="XBP4" t="s">
        <v>16920</v>
      </c>
      <c r="XBQ4" t="s">
        <v>16921</v>
      </c>
      <c r="XBR4" t="s">
        <v>16922</v>
      </c>
      <c r="XBS4" t="s">
        <v>16923</v>
      </c>
      <c r="XBT4" t="s">
        <v>16924</v>
      </c>
      <c r="XBU4" t="s">
        <v>16925</v>
      </c>
      <c r="XBV4" t="s">
        <v>16926</v>
      </c>
      <c r="XBW4" t="s">
        <v>16927</v>
      </c>
      <c r="XBX4" t="s">
        <v>16928</v>
      </c>
      <c r="XBY4" t="s">
        <v>16929</v>
      </c>
      <c r="XBZ4" t="s">
        <v>16930</v>
      </c>
      <c r="XCA4" t="s">
        <v>16931</v>
      </c>
      <c r="XCB4" t="s">
        <v>16932</v>
      </c>
      <c r="XCC4" t="s">
        <v>16933</v>
      </c>
      <c r="XCD4" t="s">
        <v>16934</v>
      </c>
      <c r="XCE4" t="s">
        <v>16935</v>
      </c>
      <c r="XCF4" t="s">
        <v>16936</v>
      </c>
      <c r="XCG4" t="s">
        <v>16937</v>
      </c>
      <c r="XCH4" t="s">
        <v>16938</v>
      </c>
      <c r="XCI4" t="s">
        <v>16939</v>
      </c>
      <c r="XCJ4" t="s">
        <v>16940</v>
      </c>
      <c r="XCK4" t="s">
        <v>16941</v>
      </c>
      <c r="XCL4" t="s">
        <v>16942</v>
      </c>
      <c r="XCM4" t="s">
        <v>16943</v>
      </c>
      <c r="XCN4" t="s">
        <v>16944</v>
      </c>
      <c r="XCO4" t="s">
        <v>16945</v>
      </c>
      <c r="XCP4" t="s">
        <v>16946</v>
      </c>
      <c r="XCQ4" t="s">
        <v>16947</v>
      </c>
      <c r="XCR4" t="s">
        <v>16948</v>
      </c>
      <c r="XCS4" t="s">
        <v>16949</v>
      </c>
      <c r="XCT4" t="s">
        <v>16950</v>
      </c>
      <c r="XCU4" t="s">
        <v>16951</v>
      </c>
      <c r="XCV4" t="s">
        <v>16952</v>
      </c>
      <c r="XCW4" t="s">
        <v>16953</v>
      </c>
      <c r="XCX4" t="s">
        <v>16954</v>
      </c>
      <c r="XCY4" t="s">
        <v>16955</v>
      </c>
      <c r="XCZ4" t="s">
        <v>16956</v>
      </c>
      <c r="XDA4" t="s">
        <v>16957</v>
      </c>
      <c r="XDB4" t="s">
        <v>16958</v>
      </c>
      <c r="XDC4" t="s">
        <v>16959</v>
      </c>
      <c r="XDD4" t="s">
        <v>16960</v>
      </c>
      <c r="XDE4" t="s">
        <v>16961</v>
      </c>
      <c r="XDF4" t="s">
        <v>16962</v>
      </c>
      <c r="XDG4" t="s">
        <v>16963</v>
      </c>
      <c r="XDH4" t="s">
        <v>16964</v>
      </c>
      <c r="XDI4" t="s">
        <v>16965</v>
      </c>
      <c r="XDJ4" t="s">
        <v>16966</v>
      </c>
      <c r="XDK4" t="s">
        <v>16967</v>
      </c>
      <c r="XDL4" t="s">
        <v>16968</v>
      </c>
      <c r="XDM4" t="s">
        <v>16969</v>
      </c>
      <c r="XDN4" t="s">
        <v>16970</v>
      </c>
      <c r="XDO4" t="s">
        <v>16971</v>
      </c>
      <c r="XDP4" t="s">
        <v>16972</v>
      </c>
      <c r="XDQ4" t="s">
        <v>16973</v>
      </c>
      <c r="XDR4" t="s">
        <v>16974</v>
      </c>
      <c r="XDS4" t="s">
        <v>16975</v>
      </c>
      <c r="XDT4" t="s">
        <v>16976</v>
      </c>
      <c r="XDU4" t="s">
        <v>16977</v>
      </c>
      <c r="XDV4" t="s">
        <v>16978</v>
      </c>
      <c r="XDW4" t="s">
        <v>16979</v>
      </c>
      <c r="XDX4" t="s">
        <v>16980</v>
      </c>
      <c r="XDY4" t="s">
        <v>16981</v>
      </c>
      <c r="XDZ4" t="s">
        <v>16982</v>
      </c>
      <c r="XEA4" t="s">
        <v>16983</v>
      </c>
      <c r="XEB4" t="s">
        <v>16984</v>
      </c>
      <c r="XEC4" t="s">
        <v>16985</v>
      </c>
      <c r="XED4" t="s">
        <v>16986</v>
      </c>
      <c r="XEE4" t="s">
        <v>16987</v>
      </c>
      <c r="XEF4" t="s">
        <v>16988</v>
      </c>
      <c r="XEG4" t="s">
        <v>16989</v>
      </c>
      <c r="XEH4" t="s">
        <v>16990</v>
      </c>
      <c r="XEI4" t="s">
        <v>16991</v>
      </c>
      <c r="XEJ4" t="s">
        <v>16992</v>
      </c>
      <c r="XEK4" t="s">
        <v>16993</v>
      </c>
      <c r="XEL4" t="s">
        <v>16994</v>
      </c>
      <c r="XEM4" t="s">
        <v>16995</v>
      </c>
      <c r="XEN4" t="s">
        <v>16996</v>
      </c>
      <c r="XEO4" t="s">
        <v>16997</v>
      </c>
      <c r="XEP4" t="s">
        <v>16998</v>
      </c>
      <c r="XEQ4" t="s">
        <v>16999</v>
      </c>
      <c r="XER4" t="s">
        <v>17000</v>
      </c>
      <c r="XES4" t="s">
        <v>17001</v>
      </c>
      <c r="XET4" t="s">
        <v>17002</v>
      </c>
      <c r="XEU4" t="s">
        <v>17003</v>
      </c>
      <c r="XEV4" t="s">
        <v>17004</v>
      </c>
      <c r="XEW4" t="s">
        <v>17005</v>
      </c>
      <c r="XEX4" t="s">
        <v>17006</v>
      </c>
      <c r="XEY4" t="s">
        <v>17007</v>
      </c>
      <c r="XEZ4" t="s">
        <v>17008</v>
      </c>
      <c r="XFA4" t="s">
        <v>17009</v>
      </c>
      <c r="XFB4" t="s">
        <v>17010</v>
      </c>
      <c r="XFC4" t="s">
        <v>17011</v>
      </c>
      <c r="XFD4" t="s">
        <v>17012</v>
      </c>
    </row>
    <row r="5" spans="1:16384" s="81" customFormat="1" ht="35.1" customHeight="1" x14ac:dyDescent="0.25">
      <c r="A5" s="69" t="s">
        <v>448</v>
      </c>
      <c r="B5" s="69" t="s">
        <v>449</v>
      </c>
      <c r="C5" s="70" t="s">
        <v>632</v>
      </c>
      <c r="D5" s="69" t="s">
        <v>587</v>
      </c>
      <c r="E5" s="69" t="s">
        <v>434</v>
      </c>
      <c r="F5" s="70"/>
      <c r="G5" s="69" t="s">
        <v>486</v>
      </c>
      <c r="H5" s="69" t="s">
        <v>431</v>
      </c>
      <c r="I5" s="71">
        <v>0.3</v>
      </c>
      <c r="J5" s="71" t="s">
        <v>499</v>
      </c>
      <c r="K5" s="72"/>
      <c r="L5" s="73">
        <v>788769959</v>
      </c>
      <c r="M5" s="69" t="s">
        <v>529</v>
      </c>
      <c r="N5" s="70" t="s">
        <v>131</v>
      </c>
      <c r="O5" s="69" t="s">
        <v>118</v>
      </c>
      <c r="P5" s="70" t="s">
        <v>140</v>
      </c>
      <c r="Q5" s="74"/>
      <c r="R5" s="75"/>
      <c r="S5" s="75"/>
      <c r="T5" s="76">
        <f t="shared" ref="T5:T11" ca="1" si="0">TODAY()-Q5</f>
        <v>45631</v>
      </c>
      <c r="U5" s="77"/>
      <c r="V5" s="77"/>
      <c r="W5" s="77"/>
      <c r="X5" s="75"/>
      <c r="Y5" s="77"/>
      <c r="Z5" s="75"/>
      <c r="AA5" s="75"/>
      <c r="AB5" s="78"/>
      <c r="AC5" s="78"/>
      <c r="AD5" s="79"/>
      <c r="AE5" s="79"/>
      <c r="AF5" s="75"/>
      <c r="AG5" s="75"/>
      <c r="AH5" s="75"/>
      <c r="AI5" s="75"/>
      <c r="AJ5" s="77"/>
      <c r="AK5" s="75"/>
      <c r="AL5" s="75"/>
      <c r="AM5" s="75"/>
      <c r="AN5" s="75"/>
      <c r="AO5" s="75"/>
      <c r="AP5" s="77"/>
      <c r="AQ5" s="80"/>
      <c r="AR5" s="77"/>
      <c r="AS5" s="77"/>
      <c r="AT5" s="77"/>
      <c r="AU5" s="77"/>
      <c r="AV5" s="77"/>
    </row>
    <row r="6" spans="1:16384" ht="94.5" x14ac:dyDescent="0.25">
      <c r="A6" s="2" t="s">
        <v>25</v>
      </c>
      <c r="B6" s="2" t="s">
        <v>53</v>
      </c>
      <c r="C6" s="1" t="s">
        <v>146</v>
      </c>
      <c r="D6" s="2"/>
      <c r="E6" s="2" t="s">
        <v>401</v>
      </c>
      <c r="F6" s="1" t="s">
        <v>485</v>
      </c>
      <c r="G6" s="2" t="s">
        <v>488</v>
      </c>
      <c r="H6" s="2" t="s">
        <v>431</v>
      </c>
      <c r="I6" s="16">
        <v>0.2</v>
      </c>
      <c r="J6" s="16" t="s">
        <v>499</v>
      </c>
      <c r="K6" s="24" t="s">
        <v>81</v>
      </c>
      <c r="L6" s="25">
        <v>622466956</v>
      </c>
      <c r="M6" s="2" t="s">
        <v>115</v>
      </c>
      <c r="N6" s="1" t="s">
        <v>131</v>
      </c>
      <c r="O6" s="2" t="s">
        <v>118</v>
      </c>
      <c r="P6" s="1" t="s">
        <v>140</v>
      </c>
      <c r="Q6" s="9">
        <v>28780</v>
      </c>
      <c r="R6" s="7" t="s">
        <v>165</v>
      </c>
      <c r="S6" s="7" t="s">
        <v>167</v>
      </c>
      <c r="T6" s="10">
        <f t="shared" ca="1" si="0"/>
        <v>16851</v>
      </c>
      <c r="U6" s="8" t="s">
        <v>180</v>
      </c>
      <c r="V6" s="8" t="s">
        <v>202</v>
      </c>
      <c r="W6" s="8" t="s">
        <v>25</v>
      </c>
      <c r="X6" s="7"/>
      <c r="Y6" s="8" t="s">
        <v>216</v>
      </c>
      <c r="Z6" s="7" t="s">
        <v>218</v>
      </c>
      <c r="AA6" s="7" t="s">
        <v>223</v>
      </c>
      <c r="AB6" s="61"/>
      <c r="AC6" s="61"/>
      <c r="AD6" s="11" t="s">
        <v>274</v>
      </c>
      <c r="AE6" s="11">
        <v>12226811</v>
      </c>
      <c r="AF6" s="7" t="s">
        <v>287</v>
      </c>
      <c r="AG6" s="7"/>
      <c r="AH6" s="7"/>
      <c r="AI6" s="7" t="s">
        <v>315</v>
      </c>
      <c r="AJ6" s="8" t="s">
        <v>324</v>
      </c>
      <c r="AK6" s="7"/>
      <c r="AL6" s="7" t="s">
        <v>359</v>
      </c>
      <c r="AM6" s="7" t="s">
        <v>365</v>
      </c>
      <c r="AN6" s="7" t="s">
        <v>145</v>
      </c>
      <c r="AO6" s="7" t="s">
        <v>145</v>
      </c>
      <c r="AP6" s="8" t="s">
        <v>371</v>
      </c>
      <c r="AQ6" s="12"/>
      <c r="AR6" s="8" t="s">
        <v>146</v>
      </c>
      <c r="AS6" s="8"/>
      <c r="AT6" s="8"/>
      <c r="AU6" s="8"/>
      <c r="AV6" s="8"/>
    </row>
    <row r="7" spans="1:16384" x14ac:dyDescent="0.25">
      <c r="T7" s="94">
        <f t="shared" ca="1" si="0"/>
        <v>45631</v>
      </c>
    </row>
    <row r="8" spans="1:16384" x14ac:dyDescent="0.25">
      <c r="T8" s="94">
        <f t="shared" ca="1" si="0"/>
        <v>45631</v>
      </c>
    </row>
    <row r="9" spans="1:16384" x14ac:dyDescent="0.25">
      <c r="T9" s="94">
        <f t="shared" ca="1" si="0"/>
        <v>45631</v>
      </c>
    </row>
    <row r="10" spans="1:16384" x14ac:dyDescent="0.25">
      <c r="T10" s="94">
        <f t="shared" ca="1" si="0"/>
        <v>45631</v>
      </c>
    </row>
    <row r="11" spans="1:16384" x14ac:dyDescent="0.25">
      <c r="T11" s="94">
        <f t="shared" ca="1" si="0"/>
        <v>45631</v>
      </c>
    </row>
  </sheetData>
  <conditionalFormatting sqref="C5:D6">
    <cfRule type="cellIs" dxfId="0" priority="1" operator="equal">
      <formula>"NON"</formula>
    </cfRule>
  </conditionalFormatting>
  <hyperlinks>
    <hyperlink ref="K6" r:id="rId1" xr:uid="{31DBEFD8-744B-4923-AD48-C30CF4BA2011}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FBCC25CF-58A3-43C2-856D-AA601DEE97CE}">
          <x14:formula1>
            <xm:f>LISTE!$H$1:$H$43</xm:f>
          </x14:formula1>
          <xm:sqref>AA5:AC6</xm:sqref>
        </x14:dataValidation>
        <x14:dataValidation type="list" allowBlank="1" showInputMessage="1" showErrorMessage="1" xr:uid="{114B66BB-4227-4CFD-9905-582A17B32310}">
          <x14:formula1>
            <xm:f>LISTE!$F$30:$F$31</xm:f>
          </x14:formula1>
          <xm:sqref>J5:J6</xm:sqref>
        </x14:dataValidation>
        <x14:dataValidation type="list" allowBlank="1" showInputMessage="1" showErrorMessage="1" xr:uid="{1C785103-D4A2-40E1-B3CD-B0270CE3AF80}">
          <x14:formula1>
            <xm:f>LISTE!$E$20:$E$25</xm:f>
          </x14:formula1>
          <xm:sqref>G5:G6</xm:sqref>
        </x14:dataValidation>
        <x14:dataValidation type="list" allowBlank="1" showInputMessage="1" showErrorMessage="1" xr:uid="{E8496279-F6C9-4C7C-8A77-D39008AFFFA1}">
          <x14:formula1>
            <xm:f>LISTE!$F$14:$F$15</xm:f>
          </x14:formula1>
          <xm:sqref>H5:H6</xm:sqref>
        </x14:dataValidation>
        <x14:dataValidation type="list" allowBlank="1" showInputMessage="1" showErrorMessage="1" xr:uid="{6C4FF0EC-1412-4218-83EC-D068A21C8F15}">
          <x14:formula1>
            <xm:f>LISTE!$C$16:$C$34</xm:f>
          </x14:formula1>
          <xm:sqref>E5:E6</xm:sqref>
        </x14:dataValidation>
        <x14:dataValidation type="list" allowBlank="1" showInputMessage="1" showErrorMessage="1" xr:uid="{5CC536E8-BD83-4299-8BE8-2ABC180E7C04}">
          <x14:formula1>
            <xm:f>LISTE!$E$7:$E$14</xm:f>
          </x14:formula1>
          <xm:sqref>P5:P6</xm:sqref>
        </x14:dataValidation>
        <x14:dataValidation type="list" allowBlank="1" showInputMessage="1" showErrorMessage="1" xr:uid="{17A4D4B1-D530-4223-B74C-FB599AF8E9E2}">
          <x14:formula1>
            <xm:f>LISTE!$D$38:$D$41</xm:f>
          </x14:formula1>
          <xm:sqref>C4:C5 C7:C11</xm:sqref>
        </x14:dataValidation>
        <x14:dataValidation type="list" allowBlank="1" showInputMessage="1" showErrorMessage="1" xr:uid="{9225D94B-4ED3-40AF-B60B-4B7551D866CA}">
          <x14:formula1>
            <xm:f>LISTE!$B$8:$B$9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7A60-567C-4E7C-874C-B73CBCB880F4}">
  <dimension ref="B1:P34"/>
  <sheetViews>
    <sheetView tabSelected="1" workbookViewId="0">
      <selection activeCell="P7" sqref="P7"/>
    </sheetView>
  </sheetViews>
  <sheetFormatPr baseColWidth="10" defaultRowHeight="15" x14ac:dyDescent="0.25"/>
  <cols>
    <col min="6" max="6" width="21" bestFit="1" customWidth="1"/>
    <col min="7" max="7" width="11.42578125" style="95"/>
    <col min="9" max="9" width="14.42578125" customWidth="1"/>
    <col min="10" max="10" width="14.28515625" bestFit="1" customWidth="1"/>
    <col min="11" max="11" width="12.42578125" bestFit="1" customWidth="1"/>
  </cols>
  <sheetData>
    <row r="1" spans="2:11" ht="15.75" thickBot="1" x14ac:dyDescent="0.3"/>
    <row r="2" spans="2:11" x14ac:dyDescent="0.25">
      <c r="B2" s="108" t="s">
        <v>495</v>
      </c>
      <c r="C2" s="109"/>
      <c r="F2" s="18" t="s">
        <v>496</v>
      </c>
    </row>
    <row r="3" spans="2:11" ht="15.75" thickBot="1" x14ac:dyDescent="0.3">
      <c r="B3" s="19" t="s">
        <v>491</v>
      </c>
      <c r="C3" s="20">
        <f>SUMIF(ETUDIANTS!H:H,"HELENE", ETUDIANTS!I:I)</f>
        <v>13.600000000000001</v>
      </c>
      <c r="F3" s="23" t="s">
        <v>17023</v>
      </c>
    </row>
    <row r="4" spans="2:11" ht="15.75" thickBot="1" x14ac:dyDescent="0.3">
      <c r="B4" s="21" t="s">
        <v>430</v>
      </c>
      <c r="C4" s="22">
        <f>SUMIF(ETUDIANTS!H:H,"EMILIE", ETUDIANTS!I:I)</f>
        <v>39.200000000000003</v>
      </c>
    </row>
    <row r="5" spans="2:11" ht="15.75" thickBot="1" x14ac:dyDescent="0.3"/>
    <row r="6" spans="2:11" ht="45" x14ac:dyDescent="0.25">
      <c r="F6" s="45"/>
      <c r="G6" s="96" t="s">
        <v>500</v>
      </c>
      <c r="H6" s="46" t="s">
        <v>501</v>
      </c>
      <c r="I6" s="44" t="s">
        <v>517</v>
      </c>
    </row>
    <row r="7" spans="2:11" x14ac:dyDescent="0.25">
      <c r="F7" s="19" t="s">
        <v>491</v>
      </c>
      <c r="G7" s="95">
        <f>COUNTIFS(ETUDIANTS!H:H,"HELENE",ETUDIANTS!J:J,"ANCIEN")</f>
        <v>14</v>
      </c>
      <c r="H7">
        <f>COUNTIFS(ETUDIANTS!H:H,"HELENE",ETUDIANTS!J:J,"NOUVEAU")</f>
        <v>7</v>
      </c>
      <c r="I7" s="20">
        <f>SUM(G7:H7)</f>
        <v>21</v>
      </c>
    </row>
    <row r="8" spans="2:11" x14ac:dyDescent="0.25">
      <c r="F8" s="19" t="s">
        <v>430</v>
      </c>
      <c r="G8" s="95">
        <f>COUNTIFS(ETUDIANTS!H:H,"EMILIE",ETUDIANTS!J:J,"ANCIEN")</f>
        <v>15</v>
      </c>
      <c r="H8">
        <f>COUNTIFS(ETUDIANTS!H:H,"EMILIE",ETUDIANTS!J:J,"NOUVEAU")</f>
        <v>25</v>
      </c>
      <c r="I8" s="20">
        <f>SUM(G8:H8)</f>
        <v>40</v>
      </c>
    </row>
    <row r="9" spans="2:11" x14ac:dyDescent="0.25">
      <c r="F9" s="19"/>
      <c r="I9" s="20"/>
    </row>
    <row r="10" spans="2:11" ht="15.75" thickBot="1" x14ac:dyDescent="0.3">
      <c r="F10" s="21" t="s">
        <v>518</v>
      </c>
      <c r="G10" s="97">
        <f>SUM(G7:G8)</f>
        <v>29</v>
      </c>
      <c r="H10" s="33">
        <f>SUM(H7:H8)</f>
        <v>32</v>
      </c>
      <c r="I10" s="22">
        <f>SUM(G10:H10)</f>
        <v>61</v>
      </c>
    </row>
    <row r="12" spans="2:11" ht="15.75" thickBot="1" x14ac:dyDescent="0.3"/>
    <row r="13" spans="2:11" x14ac:dyDescent="0.25">
      <c r="G13" s="98"/>
      <c r="H13" s="53"/>
      <c r="I13" s="53"/>
      <c r="J13" s="53" t="s">
        <v>536</v>
      </c>
      <c r="K13" s="54" t="s">
        <v>539</v>
      </c>
    </row>
    <row r="14" spans="2:11" x14ac:dyDescent="0.25">
      <c r="G14" s="110" t="s">
        <v>534</v>
      </c>
      <c r="H14" s="111"/>
      <c r="I14">
        <f>COUNTIF(ETUDIANTS!C:C,"OUI")</f>
        <v>60</v>
      </c>
      <c r="J14">
        <f>COUNTIFS(ETUDIANTS!C:C,"OUI",ETUDIANTS!J:J,"NOUVEAU")</f>
        <v>31</v>
      </c>
      <c r="K14" s="20">
        <f>COUNTIFS(ETUDIANTS!C:C,"OUI",ETUDIANTS!J:J,"ANCIEN")</f>
        <v>29</v>
      </c>
    </row>
    <row r="15" spans="2:11" x14ac:dyDescent="0.25">
      <c r="G15" s="110" t="s">
        <v>535</v>
      </c>
      <c r="H15" s="111"/>
      <c r="I15">
        <f>COUNTIF(ETUDIANTS!C:C,"NON")</f>
        <v>1</v>
      </c>
      <c r="J15">
        <f>COUNTIFS(ETUDIANTS!C:C,"NON",ETUDIANTS!J:J,"NOUVEAU")</f>
        <v>1</v>
      </c>
      <c r="K15" s="20">
        <f>COUNTIFS(ETUDIANTS!C:C,"NON",ETUDIANTS!J:J,"ANCIEN")</f>
        <v>0</v>
      </c>
    </row>
    <row r="16" spans="2:11" x14ac:dyDescent="0.25">
      <c r="G16" s="55" t="s">
        <v>537</v>
      </c>
      <c r="J16">
        <f>COUNTIFS(ETUDIANTS!H:H,"EMILIE",ETUDIANTS!C:C,"NON",ETUDIANTS!J:J,"NOUVEAU")</f>
        <v>0</v>
      </c>
      <c r="K16" s="20">
        <f>COUNTIFS(ETUDIANTS!H:H,"EMILIE",ETUDIANTS!C:C,"NON",ETUDIANTS!J:J,"ANCIEN")</f>
        <v>0</v>
      </c>
    </row>
    <row r="17" spans="6:16" ht="15.75" thickBot="1" x14ac:dyDescent="0.3">
      <c r="G17" s="112" t="s">
        <v>538</v>
      </c>
      <c r="H17" s="113"/>
      <c r="I17" s="56"/>
      <c r="J17" s="56">
        <f>COUNTIFS(ETUDIANTS!H:H,"HELENE",ETUDIANTS!C:C,"NON",ETUDIANTS!J:J,"NOUVEAU")</f>
        <v>1</v>
      </c>
      <c r="K17" s="57">
        <f>COUNTIFS(ETUDIANTS!H:H,"HELENE",ETUDIANTS!C:C,"NON",ETUDIANTS!J:J,"ANCIEN")</f>
        <v>0</v>
      </c>
      <c r="L17" s="47"/>
      <c r="M17" s="47"/>
      <c r="N17" s="47"/>
      <c r="O17" s="47"/>
      <c r="P17" s="47"/>
    </row>
    <row r="18" spans="6:16" x14ac:dyDescent="0.25">
      <c r="G18" s="99"/>
    </row>
    <row r="22" spans="6:16" x14ac:dyDescent="0.25">
      <c r="G22" s="99"/>
    </row>
    <row r="23" spans="6:16" ht="15.75" thickBot="1" x14ac:dyDescent="0.3"/>
    <row r="24" spans="6:16" x14ac:dyDescent="0.25">
      <c r="F24" s="100" t="s">
        <v>346</v>
      </c>
      <c r="G24" s="101">
        <f>COUNTIF(ETUDIANTS!E:E, "IFSI 1")+COUNTIF(ETUDIANTS!E:E, "IFSI 2")+COUNTIF(ETUDIANTS!E:E, "IFSI 3")</f>
        <v>8</v>
      </c>
      <c r="J24" s="52" t="s">
        <v>140</v>
      </c>
      <c r="K24" s="54">
        <f>COUNTIF(ETUDIANTS!P:P, "CCPN")</f>
        <v>47</v>
      </c>
    </row>
    <row r="25" spans="6:16" x14ac:dyDescent="0.25">
      <c r="F25" s="100" t="s">
        <v>17024</v>
      </c>
      <c r="G25" s="101">
        <f>COUNTIF(ETUDIANTS!E:E, "Licence 1")+COUNTIF(ETUDIANTS!E:E, "Licence 2")+COUNTIF(ETUDIANTS!E:E, "Licence 3")</f>
        <v>6</v>
      </c>
      <c r="J25" s="19" t="s">
        <v>141</v>
      </c>
      <c r="K25" s="20">
        <f>COUNTIF(ETUDIANTS!P:P, "CCGVL")</f>
        <v>5</v>
      </c>
    </row>
    <row r="26" spans="6:16" x14ac:dyDescent="0.25">
      <c r="F26" s="100" t="s">
        <v>335</v>
      </c>
      <c r="G26" s="102">
        <f>COUNTIF(ETUDIANTS!E:E, "BTS 1")</f>
        <v>14</v>
      </c>
      <c r="J26" s="19" t="s">
        <v>142</v>
      </c>
      <c r="K26" s="20">
        <f>COUNTIF(ETUDIANTS!P:P, "CCMSL")</f>
        <v>4</v>
      </c>
    </row>
    <row r="27" spans="6:16" ht="15.75" thickBot="1" x14ac:dyDescent="0.3">
      <c r="F27" s="100" t="s">
        <v>333</v>
      </c>
      <c r="G27" s="102">
        <f>COUNTIF(ETUDIANTS!E:E, "BTS 2")</f>
        <v>7</v>
      </c>
      <c r="J27" s="21" t="s">
        <v>143</v>
      </c>
      <c r="K27" s="22">
        <f>COUNTIF(ETUDIANTS!P:P, "CAPF")</f>
        <v>3</v>
      </c>
    </row>
    <row r="28" spans="6:16" x14ac:dyDescent="0.25">
      <c r="F28" s="100" t="s">
        <v>332</v>
      </c>
      <c r="G28" s="102">
        <f>COUNTIF(ETUDIANTS!E:E, "DAEU")</f>
        <v>1</v>
      </c>
    </row>
    <row r="29" spans="6:16" x14ac:dyDescent="0.25">
      <c r="F29" s="100" t="s">
        <v>330</v>
      </c>
      <c r="G29" s="102">
        <f>COUNTIF(ETUDIANTS!E:E, "Mise à niveau")</f>
        <v>7</v>
      </c>
    </row>
    <row r="30" spans="6:16" x14ac:dyDescent="0.25">
      <c r="F30" s="100" t="s">
        <v>338</v>
      </c>
      <c r="G30" s="102">
        <f>COUNTIF(ETUDIANTS!E:E, "Formation privée")</f>
        <v>12</v>
      </c>
    </row>
    <row r="31" spans="6:16" x14ac:dyDescent="0.25">
      <c r="F31" s="100" t="s">
        <v>17025</v>
      </c>
      <c r="G31" s="101">
        <f>COUNTIF(ETUDIANTS!E:E, "Master 1")+COUNTIF(ETUDIANTS!E:E, "Master 2")</f>
        <v>2</v>
      </c>
    </row>
    <row r="32" spans="6:16" x14ac:dyDescent="0.25">
      <c r="F32" s="100" t="s">
        <v>331</v>
      </c>
      <c r="G32" s="102">
        <f>COUNTIF(ETUDIANTS!E:E, "Titre RNCP")</f>
        <v>1</v>
      </c>
    </row>
    <row r="33" spans="6:7" x14ac:dyDescent="0.25">
      <c r="F33" s="100" t="s">
        <v>436</v>
      </c>
      <c r="G33" s="102">
        <f>COUNTIF(ETUDIANTS!E:E, "CAPA")</f>
        <v>0</v>
      </c>
    </row>
    <row r="34" spans="6:7" x14ac:dyDescent="0.25">
      <c r="F34" s="100" t="s">
        <v>437</v>
      </c>
      <c r="G34" s="102">
        <f>COUNTIF(ETUDIANTS!E:E, "AUTRE")</f>
        <v>3</v>
      </c>
    </row>
  </sheetData>
  <mergeCells count="4">
    <mergeCell ref="B2:C2"/>
    <mergeCell ref="G15:H15"/>
    <mergeCell ref="G14:H14"/>
    <mergeCell ref="G17:H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83DD-9209-4664-9AE7-9EA59B448435}">
  <dimension ref="A1:Q43"/>
  <sheetViews>
    <sheetView topLeftCell="A12" workbookViewId="0">
      <selection activeCell="C16" sqref="C16:C34"/>
    </sheetView>
  </sheetViews>
  <sheetFormatPr baseColWidth="10" defaultRowHeight="15" x14ac:dyDescent="0.25"/>
  <cols>
    <col min="3" max="3" width="16.42578125" bestFit="1" customWidth="1"/>
    <col min="5" max="5" width="14.5703125" bestFit="1" customWidth="1"/>
    <col min="6" max="6" width="21.42578125" bestFit="1" customWidth="1"/>
    <col min="8" max="8" width="72" bestFit="1" customWidth="1"/>
    <col min="12" max="12" width="15.5703125" bestFit="1" customWidth="1"/>
    <col min="13" max="13" width="11.7109375" customWidth="1"/>
    <col min="15" max="15" width="15.85546875" bestFit="1" customWidth="1"/>
  </cols>
  <sheetData>
    <row r="1" spans="1:17" x14ac:dyDescent="0.25">
      <c r="A1" t="s">
        <v>279</v>
      </c>
      <c r="E1" t="s">
        <v>419</v>
      </c>
      <c r="F1" t="s">
        <v>371</v>
      </c>
      <c r="H1" t="s">
        <v>396</v>
      </c>
      <c r="J1" t="s">
        <v>382</v>
      </c>
      <c r="L1" t="s">
        <v>361</v>
      </c>
      <c r="N1" t="s">
        <v>145</v>
      </c>
      <c r="O1" t="s">
        <v>167</v>
      </c>
      <c r="P1" t="s">
        <v>313</v>
      </c>
      <c r="Q1" t="s">
        <v>364</v>
      </c>
    </row>
    <row r="2" spans="1:17" x14ac:dyDescent="0.25">
      <c r="A2" t="s">
        <v>280</v>
      </c>
      <c r="E2" t="s">
        <v>420</v>
      </c>
      <c r="F2" t="s">
        <v>370</v>
      </c>
      <c r="H2" t="s">
        <v>397</v>
      </c>
      <c r="J2" t="s">
        <v>381</v>
      </c>
      <c r="L2" t="s">
        <v>362</v>
      </c>
      <c r="N2" t="s">
        <v>146</v>
      </c>
      <c r="O2" t="s">
        <v>398</v>
      </c>
      <c r="P2" t="s">
        <v>314</v>
      </c>
      <c r="Q2" t="s">
        <v>365</v>
      </c>
    </row>
    <row r="3" spans="1:17" x14ac:dyDescent="0.25">
      <c r="A3" t="s">
        <v>278</v>
      </c>
      <c r="E3" t="s">
        <v>146</v>
      </c>
      <c r="F3" t="s">
        <v>369</v>
      </c>
      <c r="H3" t="s">
        <v>239</v>
      </c>
      <c r="J3" t="s">
        <v>329</v>
      </c>
      <c r="L3" t="s">
        <v>399</v>
      </c>
      <c r="O3" t="s">
        <v>168</v>
      </c>
      <c r="P3" t="s">
        <v>315</v>
      </c>
    </row>
    <row r="4" spans="1:17" x14ac:dyDescent="0.25">
      <c r="A4" t="s">
        <v>400</v>
      </c>
      <c r="F4" t="s">
        <v>372</v>
      </c>
      <c r="H4" t="s">
        <v>241</v>
      </c>
      <c r="P4" t="s">
        <v>312</v>
      </c>
    </row>
    <row r="5" spans="1:17" x14ac:dyDescent="0.25">
      <c r="A5" t="s">
        <v>281</v>
      </c>
      <c r="H5" t="s">
        <v>229</v>
      </c>
    </row>
    <row r="6" spans="1:17" x14ac:dyDescent="0.25">
      <c r="A6" t="s">
        <v>329</v>
      </c>
      <c r="H6" t="s">
        <v>236</v>
      </c>
    </row>
    <row r="7" spans="1:17" x14ac:dyDescent="0.25">
      <c r="H7" t="s">
        <v>250</v>
      </c>
    </row>
    <row r="8" spans="1:17" x14ac:dyDescent="0.25">
      <c r="B8" t="s">
        <v>145</v>
      </c>
      <c r="E8" t="s">
        <v>140</v>
      </c>
      <c r="F8" t="s">
        <v>427</v>
      </c>
      <c r="H8" t="s">
        <v>230</v>
      </c>
    </row>
    <row r="9" spans="1:17" x14ac:dyDescent="0.25">
      <c r="B9" t="s">
        <v>146</v>
      </c>
      <c r="E9" t="s">
        <v>142</v>
      </c>
      <c r="F9" t="s">
        <v>428</v>
      </c>
      <c r="H9" t="s">
        <v>402</v>
      </c>
    </row>
    <row r="10" spans="1:17" x14ac:dyDescent="0.25">
      <c r="E10" t="s">
        <v>141</v>
      </c>
      <c r="F10" t="s">
        <v>429</v>
      </c>
      <c r="H10" t="s">
        <v>232</v>
      </c>
    </row>
    <row r="11" spans="1:17" x14ac:dyDescent="0.25">
      <c r="E11" t="s">
        <v>143</v>
      </c>
      <c r="H11" t="s">
        <v>223</v>
      </c>
    </row>
    <row r="12" spans="1:17" x14ac:dyDescent="0.25">
      <c r="E12" t="s">
        <v>425</v>
      </c>
      <c r="H12" t="s">
        <v>245</v>
      </c>
    </row>
    <row r="13" spans="1:17" x14ac:dyDescent="0.25">
      <c r="E13" t="s">
        <v>144</v>
      </c>
      <c r="H13" t="s">
        <v>227</v>
      </c>
    </row>
    <row r="14" spans="1:17" x14ac:dyDescent="0.25">
      <c r="E14" t="s">
        <v>329</v>
      </c>
      <c r="F14" t="s">
        <v>430</v>
      </c>
      <c r="H14" t="s">
        <v>225</v>
      </c>
    </row>
    <row r="15" spans="1:17" x14ac:dyDescent="0.25">
      <c r="F15" t="s">
        <v>431</v>
      </c>
      <c r="H15" t="s">
        <v>406</v>
      </c>
    </row>
    <row r="16" spans="1:17" x14ac:dyDescent="0.25">
      <c r="C16" t="s">
        <v>433</v>
      </c>
      <c r="H16" t="s">
        <v>248</v>
      </c>
    </row>
    <row r="17" spans="3:8" x14ac:dyDescent="0.25">
      <c r="C17" t="s">
        <v>434</v>
      </c>
      <c r="H17" t="s">
        <v>235</v>
      </c>
    </row>
    <row r="18" spans="3:8" x14ac:dyDescent="0.25">
      <c r="C18" t="s">
        <v>435</v>
      </c>
      <c r="H18" t="s">
        <v>407</v>
      </c>
    </row>
    <row r="19" spans="3:8" x14ac:dyDescent="0.25">
      <c r="C19" t="s">
        <v>334</v>
      </c>
      <c r="H19" t="s">
        <v>408</v>
      </c>
    </row>
    <row r="20" spans="3:8" x14ac:dyDescent="0.25">
      <c r="C20" t="s">
        <v>337</v>
      </c>
      <c r="E20" s="14" t="s">
        <v>487</v>
      </c>
      <c r="H20" t="s">
        <v>231</v>
      </c>
    </row>
    <row r="21" spans="3:8" x14ac:dyDescent="0.25">
      <c r="C21" t="s">
        <v>339</v>
      </c>
      <c r="E21" t="s">
        <v>486</v>
      </c>
      <c r="H21" t="s">
        <v>226</v>
      </c>
    </row>
    <row r="22" spans="3:8" x14ac:dyDescent="0.25">
      <c r="C22" t="s">
        <v>335</v>
      </c>
      <c r="E22" t="s">
        <v>488</v>
      </c>
      <c r="H22" t="s">
        <v>238</v>
      </c>
    </row>
    <row r="23" spans="3:8" x14ac:dyDescent="0.25">
      <c r="C23" t="s">
        <v>333</v>
      </c>
      <c r="E23" t="s">
        <v>489</v>
      </c>
      <c r="H23" t="s">
        <v>243</v>
      </c>
    </row>
    <row r="24" spans="3:8" x14ac:dyDescent="0.25">
      <c r="C24" t="s">
        <v>332</v>
      </c>
      <c r="E24" t="s">
        <v>343</v>
      </c>
      <c r="H24" t="s">
        <v>237</v>
      </c>
    </row>
    <row r="25" spans="3:8" x14ac:dyDescent="0.25">
      <c r="C25" t="s">
        <v>330</v>
      </c>
      <c r="E25" t="s">
        <v>490</v>
      </c>
      <c r="H25" t="s">
        <v>252</v>
      </c>
    </row>
    <row r="26" spans="3:8" x14ac:dyDescent="0.25">
      <c r="C26" t="s">
        <v>338</v>
      </c>
      <c r="H26" t="s">
        <v>409</v>
      </c>
    </row>
    <row r="27" spans="3:8" x14ac:dyDescent="0.25">
      <c r="C27" t="s">
        <v>401</v>
      </c>
      <c r="H27" t="s">
        <v>410</v>
      </c>
    </row>
    <row r="28" spans="3:8" x14ac:dyDescent="0.25">
      <c r="C28" t="s">
        <v>336</v>
      </c>
      <c r="H28" t="s">
        <v>411</v>
      </c>
    </row>
    <row r="29" spans="3:8" x14ac:dyDescent="0.25">
      <c r="C29" t="s">
        <v>403</v>
      </c>
      <c r="H29" t="s">
        <v>412</v>
      </c>
    </row>
    <row r="30" spans="3:8" x14ac:dyDescent="0.25">
      <c r="C30" t="s">
        <v>404</v>
      </c>
      <c r="F30" t="s">
        <v>498</v>
      </c>
      <c r="H30" t="s">
        <v>413</v>
      </c>
    </row>
    <row r="31" spans="3:8" x14ac:dyDescent="0.25">
      <c r="C31" t="s">
        <v>405</v>
      </c>
      <c r="F31" t="s">
        <v>499</v>
      </c>
      <c r="H31" t="s">
        <v>414</v>
      </c>
    </row>
    <row r="32" spans="3:8" x14ac:dyDescent="0.25">
      <c r="C32" t="s">
        <v>331</v>
      </c>
      <c r="H32" t="s">
        <v>415</v>
      </c>
    </row>
    <row r="33" spans="3:8" x14ac:dyDescent="0.25">
      <c r="C33" t="s">
        <v>436</v>
      </c>
      <c r="H33" t="s">
        <v>240</v>
      </c>
    </row>
    <row r="34" spans="3:8" x14ac:dyDescent="0.25">
      <c r="C34" t="s">
        <v>437</v>
      </c>
      <c r="F34" t="s">
        <v>588</v>
      </c>
      <c r="H34" t="s">
        <v>416</v>
      </c>
    </row>
    <row r="35" spans="3:8" x14ac:dyDescent="0.25">
      <c r="F35" t="s">
        <v>589</v>
      </c>
      <c r="H35" t="s">
        <v>417</v>
      </c>
    </row>
    <row r="36" spans="3:8" x14ac:dyDescent="0.25">
      <c r="F36" t="s">
        <v>590</v>
      </c>
      <c r="H36" t="s">
        <v>228</v>
      </c>
    </row>
    <row r="37" spans="3:8" x14ac:dyDescent="0.25">
      <c r="H37" t="s">
        <v>247</v>
      </c>
    </row>
    <row r="38" spans="3:8" x14ac:dyDescent="0.25">
      <c r="D38" t="s">
        <v>629</v>
      </c>
      <c r="H38" t="s">
        <v>251</v>
      </c>
    </row>
    <row r="39" spans="3:8" x14ac:dyDescent="0.25">
      <c r="D39" t="s">
        <v>630</v>
      </c>
      <c r="H39" t="s">
        <v>418</v>
      </c>
    </row>
    <row r="40" spans="3:8" x14ac:dyDescent="0.25">
      <c r="D40" t="s">
        <v>631</v>
      </c>
      <c r="H40" t="s">
        <v>222</v>
      </c>
    </row>
    <row r="41" spans="3:8" x14ac:dyDescent="0.25">
      <c r="D41" t="s">
        <v>632</v>
      </c>
      <c r="H41" t="s">
        <v>221</v>
      </c>
    </row>
    <row r="42" spans="3:8" x14ac:dyDescent="0.25">
      <c r="H42" t="s">
        <v>242</v>
      </c>
    </row>
    <row r="43" spans="3:8" x14ac:dyDescent="0.25">
      <c r="H43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DCE-01F3-41F2-AF93-5ECAE18227E1}">
  <dimension ref="B1:K61"/>
  <sheetViews>
    <sheetView workbookViewId="0">
      <selection activeCell="K17" sqref="K17"/>
    </sheetView>
  </sheetViews>
  <sheetFormatPr baseColWidth="10" defaultRowHeight="15" x14ac:dyDescent="0.25"/>
  <cols>
    <col min="3" max="3" width="12.140625" bestFit="1" customWidth="1"/>
    <col min="4" max="4" width="19.7109375" style="40" customWidth="1"/>
    <col min="5" max="5" width="30.5703125" bestFit="1" customWidth="1"/>
    <col min="6" max="6" width="15.85546875" bestFit="1" customWidth="1"/>
    <col min="7" max="7" width="15" style="34" bestFit="1" customWidth="1"/>
    <col min="8" max="8" width="10.42578125" bestFit="1" customWidth="1"/>
    <col min="9" max="9" width="12.85546875" style="37" bestFit="1" customWidth="1"/>
    <col min="10" max="10" width="16.7109375" bestFit="1" customWidth="1"/>
    <col min="11" max="11" width="36.140625" bestFit="1" customWidth="1"/>
  </cols>
  <sheetData>
    <row r="1" spans="2:11" ht="15.75" thickBot="1" x14ac:dyDescent="0.3"/>
    <row r="2" spans="2:11" ht="18.75" x14ac:dyDescent="0.3">
      <c r="B2" s="114" t="s">
        <v>505</v>
      </c>
      <c r="C2" s="115"/>
      <c r="D2" s="115"/>
      <c r="E2" s="115"/>
      <c r="F2" s="115"/>
      <c r="G2" s="115"/>
      <c r="H2" s="115"/>
      <c r="I2" s="115"/>
      <c r="J2" s="109"/>
    </row>
    <row r="3" spans="2:11" s="29" customFormat="1" ht="15.75" x14ac:dyDescent="0.25">
      <c r="B3" s="30" t="s">
        <v>0</v>
      </c>
      <c r="C3" s="31" t="s">
        <v>27</v>
      </c>
      <c r="D3" s="41" t="s">
        <v>513</v>
      </c>
      <c r="E3" s="31" t="s">
        <v>55</v>
      </c>
      <c r="F3" s="31" t="s">
        <v>612</v>
      </c>
      <c r="G3" s="31" t="s">
        <v>514</v>
      </c>
      <c r="H3" s="35" t="s">
        <v>506</v>
      </c>
      <c r="I3" s="31" t="s">
        <v>507</v>
      </c>
      <c r="J3" s="38" t="s">
        <v>508</v>
      </c>
      <c r="K3" s="32" t="s">
        <v>509</v>
      </c>
    </row>
    <row r="4" spans="2:11" x14ac:dyDescent="0.25">
      <c r="B4" s="19" t="s">
        <v>510</v>
      </c>
      <c r="C4" t="s">
        <v>511</v>
      </c>
      <c r="D4" s="40">
        <v>769171580</v>
      </c>
      <c r="E4" s="43" t="s">
        <v>515</v>
      </c>
      <c r="F4" s="103" t="s">
        <v>613</v>
      </c>
      <c r="G4" t="s">
        <v>516</v>
      </c>
      <c r="H4" s="34">
        <v>45523</v>
      </c>
      <c r="I4" t="s">
        <v>491</v>
      </c>
      <c r="J4" s="37">
        <v>0.75</v>
      </c>
      <c r="K4" s="20" t="s">
        <v>512</v>
      </c>
    </row>
    <row r="5" spans="2:11" x14ac:dyDescent="0.25">
      <c r="B5" s="19" t="s">
        <v>519</v>
      </c>
      <c r="C5" t="s">
        <v>520</v>
      </c>
      <c r="D5" s="40" t="s">
        <v>521</v>
      </c>
      <c r="E5" s="49" t="s">
        <v>522</v>
      </c>
      <c r="F5" s="104" t="s">
        <v>615</v>
      </c>
      <c r="G5" t="s">
        <v>118</v>
      </c>
      <c r="H5" s="34">
        <v>45523</v>
      </c>
      <c r="I5" t="s">
        <v>523</v>
      </c>
      <c r="J5" s="37">
        <v>0.75</v>
      </c>
      <c r="K5" s="20" t="s">
        <v>623</v>
      </c>
    </row>
    <row r="6" spans="2:11" x14ac:dyDescent="0.25">
      <c r="B6" s="19" t="s">
        <v>540</v>
      </c>
      <c r="C6" t="s">
        <v>541</v>
      </c>
      <c r="D6" s="40">
        <v>615382571</v>
      </c>
      <c r="E6" s="49" t="s">
        <v>611</v>
      </c>
      <c r="F6" s="104" t="s">
        <v>614</v>
      </c>
      <c r="G6" t="s">
        <v>542</v>
      </c>
      <c r="H6" s="34">
        <v>45524</v>
      </c>
      <c r="I6" t="s">
        <v>543</v>
      </c>
      <c r="J6" s="37">
        <v>1</v>
      </c>
      <c r="K6" s="20" t="s">
        <v>608</v>
      </c>
    </row>
    <row r="7" spans="2:11" x14ac:dyDescent="0.25">
      <c r="B7" s="19" t="s">
        <v>609</v>
      </c>
      <c r="C7" t="s">
        <v>610</v>
      </c>
      <c r="D7" s="40">
        <v>644886171</v>
      </c>
      <c r="E7" s="49" t="s">
        <v>625</v>
      </c>
      <c r="F7" t="s">
        <v>614</v>
      </c>
      <c r="G7" t="s">
        <v>118</v>
      </c>
      <c r="H7" s="34">
        <v>45544</v>
      </c>
      <c r="I7" t="s">
        <v>543</v>
      </c>
      <c r="J7" s="37">
        <v>1</v>
      </c>
      <c r="K7" s="20" t="s">
        <v>622</v>
      </c>
    </row>
    <row r="8" spans="2:11" x14ac:dyDescent="0.25">
      <c r="B8" s="19" t="s">
        <v>616</v>
      </c>
      <c r="C8" t="s">
        <v>617</v>
      </c>
      <c r="D8" s="40">
        <v>664877521</v>
      </c>
      <c r="E8" s="49" t="s">
        <v>624</v>
      </c>
      <c r="F8" t="s">
        <v>621</v>
      </c>
      <c r="G8" t="s">
        <v>626</v>
      </c>
      <c r="H8" s="34">
        <v>45548</v>
      </c>
      <c r="I8" t="s">
        <v>543</v>
      </c>
      <c r="J8" s="37">
        <v>1</v>
      </c>
      <c r="K8" s="20" t="s">
        <v>627</v>
      </c>
    </row>
    <row r="9" spans="2:11" x14ac:dyDescent="0.25">
      <c r="B9" s="19" t="s">
        <v>17039</v>
      </c>
      <c r="C9" t="s">
        <v>17040</v>
      </c>
      <c r="D9" s="40">
        <v>769256031</v>
      </c>
      <c r="E9" s="49" t="s">
        <v>17055</v>
      </c>
      <c r="F9" t="s">
        <v>17041</v>
      </c>
      <c r="G9" t="s">
        <v>118</v>
      </c>
      <c r="H9" s="34">
        <v>45573</v>
      </c>
      <c r="I9" t="s">
        <v>543</v>
      </c>
      <c r="J9" s="37">
        <v>1</v>
      </c>
      <c r="K9" s="20" t="s">
        <v>17042</v>
      </c>
    </row>
    <row r="10" spans="2:11" x14ac:dyDescent="0.25">
      <c r="B10" s="19" t="s">
        <v>17043</v>
      </c>
      <c r="C10" t="s">
        <v>17044</v>
      </c>
      <c r="D10" s="40">
        <v>782817064</v>
      </c>
      <c r="E10" s="49" t="s">
        <v>17057</v>
      </c>
      <c r="F10" t="s">
        <v>17049</v>
      </c>
      <c r="G10" t="s">
        <v>17050</v>
      </c>
      <c r="H10" s="34">
        <v>45572</v>
      </c>
      <c r="I10" t="s">
        <v>523</v>
      </c>
      <c r="J10" s="37">
        <v>0.3</v>
      </c>
      <c r="K10" s="20" t="s">
        <v>17051</v>
      </c>
    </row>
    <row r="11" spans="2:11" x14ac:dyDescent="0.25">
      <c r="B11" s="19" t="s">
        <v>17045</v>
      </c>
      <c r="C11" t="s">
        <v>17046</v>
      </c>
      <c r="D11" s="40">
        <v>783723415</v>
      </c>
      <c r="E11" s="49" t="s">
        <v>17056</v>
      </c>
      <c r="F11" t="s">
        <v>17049</v>
      </c>
      <c r="G11" t="s">
        <v>118</v>
      </c>
      <c r="H11" s="34">
        <v>45572</v>
      </c>
      <c r="I11" t="s">
        <v>523</v>
      </c>
      <c r="J11" s="37">
        <v>0.3</v>
      </c>
      <c r="K11" s="20" t="s">
        <v>17052</v>
      </c>
    </row>
    <row r="12" spans="2:11" x14ac:dyDescent="0.25">
      <c r="B12" s="19" t="s">
        <v>17048</v>
      </c>
      <c r="C12" t="s">
        <v>17047</v>
      </c>
      <c r="D12" s="40">
        <v>782809726</v>
      </c>
      <c r="E12" s="49" t="s">
        <v>17054</v>
      </c>
      <c r="F12" t="s">
        <v>17049</v>
      </c>
      <c r="G12" t="s">
        <v>126</v>
      </c>
      <c r="H12" s="34">
        <v>45572</v>
      </c>
      <c r="I12" t="s">
        <v>523</v>
      </c>
      <c r="J12" s="37">
        <v>0.3</v>
      </c>
      <c r="K12" s="20" t="s">
        <v>17053</v>
      </c>
    </row>
    <row r="13" spans="2:11" x14ac:dyDescent="0.25">
      <c r="B13" s="19" t="s">
        <v>17062</v>
      </c>
      <c r="C13" t="s">
        <v>17063</v>
      </c>
      <c r="D13" s="40">
        <v>725647812</v>
      </c>
      <c r="E13" s="49" t="s">
        <v>17064</v>
      </c>
      <c r="F13" t="s">
        <v>615</v>
      </c>
      <c r="G13" t="s">
        <v>118</v>
      </c>
      <c r="H13" s="34">
        <v>45593</v>
      </c>
      <c r="I13" t="s">
        <v>543</v>
      </c>
      <c r="J13" s="37">
        <v>0.15</v>
      </c>
      <c r="K13" s="20" t="s">
        <v>17053</v>
      </c>
    </row>
    <row r="14" spans="2:11" x14ac:dyDescent="0.25">
      <c r="B14" s="19" t="s">
        <v>17065</v>
      </c>
      <c r="C14" t="s">
        <v>17066</v>
      </c>
      <c r="D14" s="40">
        <v>605941673</v>
      </c>
      <c r="E14" s="49" t="s">
        <v>17067</v>
      </c>
      <c r="F14" t="s">
        <v>17041</v>
      </c>
      <c r="G14" t="s">
        <v>118</v>
      </c>
      <c r="H14" s="34">
        <v>45593</v>
      </c>
      <c r="I14" t="s">
        <v>543</v>
      </c>
      <c r="J14" s="37">
        <v>0.15</v>
      </c>
      <c r="K14" s="20" t="s">
        <v>17068</v>
      </c>
    </row>
    <row r="15" spans="2:11" x14ac:dyDescent="0.25">
      <c r="B15" s="19" t="s">
        <v>17103</v>
      </c>
      <c r="C15" t="s">
        <v>17104</v>
      </c>
      <c r="D15" s="40">
        <v>628547082</v>
      </c>
      <c r="E15" s="49" t="s">
        <v>17106</v>
      </c>
      <c r="F15" t="s">
        <v>621</v>
      </c>
      <c r="G15" t="s">
        <v>128</v>
      </c>
      <c r="H15" s="34">
        <v>45595</v>
      </c>
      <c r="I15" t="s">
        <v>523</v>
      </c>
      <c r="J15" s="37">
        <v>2</v>
      </c>
      <c r="K15" s="20" t="s">
        <v>17105</v>
      </c>
    </row>
    <row r="16" spans="2:11" x14ac:dyDescent="0.25">
      <c r="B16" s="19" t="s">
        <v>17107</v>
      </c>
      <c r="C16" t="s">
        <v>17108</v>
      </c>
      <c r="D16" s="40">
        <v>624293707</v>
      </c>
      <c r="F16" t="s">
        <v>17049</v>
      </c>
      <c r="G16"/>
      <c r="H16" s="34">
        <v>45610</v>
      </c>
      <c r="I16" t="s">
        <v>543</v>
      </c>
      <c r="J16" s="37"/>
      <c r="K16" s="20" t="s">
        <v>17109</v>
      </c>
    </row>
    <row r="17" spans="2:11" x14ac:dyDescent="0.25">
      <c r="B17" s="19"/>
      <c r="G17"/>
      <c r="H17" s="34"/>
      <c r="I17"/>
      <c r="J17" s="37"/>
      <c r="K17" s="20"/>
    </row>
    <row r="18" spans="2:11" x14ac:dyDescent="0.25">
      <c r="B18" s="19"/>
      <c r="G18"/>
      <c r="H18" s="34"/>
      <c r="I18"/>
      <c r="J18" s="37"/>
      <c r="K18" s="20"/>
    </row>
    <row r="19" spans="2:11" x14ac:dyDescent="0.25">
      <c r="B19" s="19"/>
      <c r="G19"/>
      <c r="H19" s="34"/>
      <c r="I19"/>
      <c r="J19" s="37"/>
      <c r="K19" s="20"/>
    </row>
    <row r="20" spans="2:11" x14ac:dyDescent="0.25">
      <c r="B20" s="19"/>
      <c r="G20"/>
      <c r="H20" s="34"/>
      <c r="I20"/>
      <c r="J20" s="37"/>
      <c r="K20" s="20"/>
    </row>
    <row r="21" spans="2:11" x14ac:dyDescent="0.25">
      <c r="B21" s="19"/>
      <c r="G21"/>
      <c r="H21" s="34"/>
      <c r="I21"/>
      <c r="J21" s="37"/>
      <c r="K21" s="20"/>
    </row>
    <row r="22" spans="2:11" x14ac:dyDescent="0.25">
      <c r="B22" s="19"/>
      <c r="G22"/>
      <c r="H22" s="34"/>
      <c r="I22"/>
      <c r="J22" s="37"/>
      <c r="K22" s="20"/>
    </row>
    <row r="23" spans="2:11" x14ac:dyDescent="0.25">
      <c r="B23" s="19"/>
      <c r="G23"/>
      <c r="H23" s="34"/>
      <c r="I23"/>
      <c r="J23" s="37"/>
      <c r="K23" s="20"/>
    </row>
    <row r="24" spans="2:11" x14ac:dyDescent="0.25">
      <c r="B24" s="19"/>
      <c r="G24"/>
      <c r="H24" s="34"/>
      <c r="I24"/>
      <c r="J24" s="37"/>
      <c r="K24" s="20"/>
    </row>
    <row r="25" spans="2:11" x14ac:dyDescent="0.25">
      <c r="B25" s="19"/>
      <c r="G25"/>
      <c r="H25" s="34"/>
      <c r="I25"/>
      <c r="J25" s="37"/>
      <c r="K25" s="20"/>
    </row>
    <row r="26" spans="2:11" x14ac:dyDescent="0.25">
      <c r="B26" s="19"/>
      <c r="G26"/>
      <c r="H26" s="34"/>
      <c r="I26"/>
      <c r="J26" s="37"/>
      <c r="K26" s="20"/>
    </row>
    <row r="27" spans="2:11" x14ac:dyDescent="0.25">
      <c r="B27" s="19"/>
      <c r="G27"/>
      <c r="H27" s="34"/>
      <c r="I27"/>
      <c r="J27" s="37"/>
      <c r="K27" s="20"/>
    </row>
    <row r="28" spans="2:11" x14ac:dyDescent="0.25">
      <c r="B28" s="19"/>
      <c r="G28"/>
      <c r="H28" s="34"/>
      <c r="I28"/>
      <c r="J28" s="37"/>
      <c r="K28" s="20"/>
    </row>
    <row r="29" spans="2:11" x14ac:dyDescent="0.25">
      <c r="B29" s="19"/>
      <c r="G29"/>
      <c r="H29" s="34"/>
      <c r="I29"/>
      <c r="J29" s="37"/>
      <c r="K29" s="20"/>
    </row>
    <row r="30" spans="2:11" x14ac:dyDescent="0.25">
      <c r="B30" s="19"/>
      <c r="G30"/>
      <c r="H30" s="34"/>
      <c r="I30"/>
      <c r="J30" s="37"/>
      <c r="K30" s="20"/>
    </row>
    <row r="31" spans="2:11" x14ac:dyDescent="0.25">
      <c r="B31" s="19"/>
      <c r="G31"/>
      <c r="H31" s="34"/>
      <c r="I31"/>
      <c r="J31" s="37"/>
      <c r="K31" s="20"/>
    </row>
    <row r="32" spans="2:11" x14ac:dyDescent="0.25">
      <c r="B32" s="19"/>
      <c r="G32"/>
      <c r="H32" s="34"/>
      <c r="I32"/>
      <c r="J32" s="37"/>
      <c r="K32" s="20"/>
    </row>
    <row r="33" spans="2:11" x14ac:dyDescent="0.25">
      <c r="B33" s="19"/>
      <c r="G33"/>
      <c r="H33" s="34"/>
      <c r="I33"/>
      <c r="J33" s="37"/>
      <c r="K33" s="20"/>
    </row>
    <row r="34" spans="2:11" x14ac:dyDescent="0.25">
      <c r="B34" s="19"/>
      <c r="G34"/>
      <c r="H34" s="34"/>
      <c r="I34"/>
      <c r="J34" s="37"/>
      <c r="K34" s="20"/>
    </row>
    <row r="35" spans="2:11" x14ac:dyDescent="0.25">
      <c r="B35" s="19"/>
      <c r="G35"/>
      <c r="H35" s="34"/>
      <c r="I35"/>
      <c r="J35" s="37"/>
      <c r="K35" s="20"/>
    </row>
    <row r="36" spans="2:11" x14ac:dyDescent="0.25">
      <c r="B36" s="19"/>
      <c r="G36"/>
      <c r="H36" s="34"/>
      <c r="I36"/>
      <c r="J36" s="37"/>
      <c r="K36" s="20"/>
    </row>
    <row r="37" spans="2:11" x14ac:dyDescent="0.25">
      <c r="B37" s="19"/>
      <c r="G37"/>
      <c r="H37" s="34"/>
      <c r="I37"/>
      <c r="J37" s="37"/>
      <c r="K37" s="20"/>
    </row>
    <row r="38" spans="2:11" x14ac:dyDescent="0.25">
      <c r="B38" s="19"/>
      <c r="G38"/>
      <c r="H38" s="34"/>
      <c r="I38"/>
      <c r="J38" s="37"/>
      <c r="K38" s="20"/>
    </row>
    <row r="39" spans="2:11" x14ac:dyDescent="0.25">
      <c r="B39" s="19"/>
      <c r="G39"/>
      <c r="H39" s="34"/>
      <c r="I39"/>
      <c r="J39" s="37"/>
      <c r="K39" s="20"/>
    </row>
    <row r="40" spans="2:11" x14ac:dyDescent="0.25">
      <c r="B40" s="19"/>
      <c r="G40"/>
      <c r="H40" s="34"/>
      <c r="I40"/>
      <c r="J40" s="37"/>
      <c r="K40" s="20"/>
    </row>
    <row r="41" spans="2:11" x14ac:dyDescent="0.25">
      <c r="B41" s="19"/>
      <c r="G41"/>
      <c r="H41" s="34"/>
      <c r="I41"/>
      <c r="J41" s="37"/>
      <c r="K41" s="20"/>
    </row>
    <row r="42" spans="2:11" x14ac:dyDescent="0.25">
      <c r="B42" s="19"/>
      <c r="G42"/>
      <c r="H42" s="34"/>
      <c r="I42"/>
      <c r="J42" s="37"/>
      <c r="K42" s="20"/>
    </row>
    <row r="43" spans="2:11" x14ac:dyDescent="0.25">
      <c r="B43" s="19"/>
      <c r="G43"/>
      <c r="H43" s="34"/>
      <c r="I43"/>
      <c r="J43" s="37"/>
      <c r="K43" s="20"/>
    </row>
    <row r="44" spans="2:11" x14ac:dyDescent="0.25">
      <c r="B44" s="19"/>
      <c r="G44"/>
      <c r="H44" s="34"/>
      <c r="I44"/>
      <c r="J44" s="37"/>
      <c r="K44" s="20"/>
    </row>
    <row r="45" spans="2:11" x14ac:dyDescent="0.25">
      <c r="B45" s="19"/>
      <c r="G45"/>
      <c r="H45" s="34"/>
      <c r="I45"/>
      <c r="J45" s="37"/>
      <c r="K45" s="20"/>
    </row>
    <row r="46" spans="2:11" x14ac:dyDescent="0.25">
      <c r="B46" s="19"/>
      <c r="G46"/>
      <c r="H46" s="34"/>
      <c r="I46"/>
      <c r="J46" s="37"/>
      <c r="K46" s="20"/>
    </row>
    <row r="47" spans="2:11" x14ac:dyDescent="0.25">
      <c r="B47" s="19"/>
      <c r="G47"/>
      <c r="H47" s="34"/>
      <c r="I47"/>
      <c r="J47" s="37"/>
      <c r="K47" s="20"/>
    </row>
    <row r="48" spans="2:11" x14ac:dyDescent="0.25">
      <c r="B48" s="19"/>
      <c r="G48"/>
      <c r="H48" s="34"/>
      <c r="I48"/>
      <c r="J48" s="37"/>
      <c r="K48" s="20"/>
    </row>
    <row r="49" spans="2:11" x14ac:dyDescent="0.25">
      <c r="B49" s="19"/>
      <c r="G49"/>
      <c r="H49" s="34"/>
      <c r="I49"/>
      <c r="J49" s="37"/>
      <c r="K49" s="20"/>
    </row>
    <row r="50" spans="2:11" x14ac:dyDescent="0.25">
      <c r="B50" s="19"/>
      <c r="G50"/>
      <c r="H50" s="34"/>
      <c r="I50"/>
      <c r="J50" s="37"/>
      <c r="K50" s="20"/>
    </row>
    <row r="51" spans="2:11" x14ac:dyDescent="0.25">
      <c r="B51" s="19"/>
      <c r="G51"/>
      <c r="H51" s="34"/>
      <c r="I51"/>
      <c r="J51" s="37"/>
      <c r="K51" s="20"/>
    </row>
    <row r="52" spans="2:11" x14ac:dyDescent="0.25">
      <c r="B52" s="19"/>
      <c r="G52"/>
      <c r="H52" s="34"/>
      <c r="I52"/>
      <c r="J52" s="37"/>
      <c r="K52" s="20"/>
    </row>
    <row r="53" spans="2:11" x14ac:dyDescent="0.25">
      <c r="B53" s="19"/>
      <c r="G53"/>
      <c r="H53" s="34"/>
      <c r="I53"/>
      <c r="J53" s="37"/>
      <c r="K53" s="20"/>
    </row>
    <row r="54" spans="2:11" x14ac:dyDescent="0.25">
      <c r="B54" s="19"/>
      <c r="G54"/>
      <c r="H54" s="34"/>
      <c r="I54"/>
      <c r="J54" s="37"/>
      <c r="K54" s="20"/>
    </row>
    <row r="55" spans="2:11" x14ac:dyDescent="0.25">
      <c r="B55" s="19"/>
      <c r="G55"/>
      <c r="H55" s="34"/>
      <c r="I55"/>
      <c r="J55" s="37"/>
      <c r="K55" s="20"/>
    </row>
    <row r="56" spans="2:11" x14ac:dyDescent="0.25">
      <c r="B56" s="19"/>
      <c r="G56"/>
      <c r="H56" s="34"/>
      <c r="I56"/>
      <c r="J56" s="37"/>
      <c r="K56" s="20"/>
    </row>
    <row r="57" spans="2:11" x14ac:dyDescent="0.25">
      <c r="B57" s="19"/>
      <c r="G57"/>
      <c r="H57" s="34"/>
      <c r="I57"/>
      <c r="J57" s="37"/>
      <c r="K57" s="20"/>
    </row>
    <row r="58" spans="2:11" x14ac:dyDescent="0.25">
      <c r="B58" s="19"/>
      <c r="G58"/>
      <c r="H58" s="34"/>
      <c r="I58"/>
      <c r="J58" s="37"/>
      <c r="K58" s="20"/>
    </row>
    <row r="59" spans="2:11" x14ac:dyDescent="0.25">
      <c r="B59" s="19"/>
      <c r="G59"/>
      <c r="H59" s="34"/>
      <c r="I59"/>
      <c r="J59" s="37"/>
      <c r="K59" s="20"/>
    </row>
    <row r="60" spans="2:11" x14ac:dyDescent="0.25">
      <c r="B60" s="19"/>
      <c r="G60"/>
      <c r="H60" s="34"/>
      <c r="I60"/>
      <c r="J60" s="37"/>
      <c r="K60" s="20"/>
    </row>
    <row r="61" spans="2:11" ht="15.75" thickBot="1" x14ac:dyDescent="0.3">
      <c r="B61" s="21"/>
      <c r="C61" s="33"/>
      <c r="D61" s="42"/>
      <c r="E61" s="33"/>
      <c r="F61" s="33"/>
      <c r="G61" s="33"/>
      <c r="H61" s="36"/>
      <c r="I61" s="33"/>
      <c r="J61" s="39"/>
      <c r="K61" s="22"/>
    </row>
  </sheetData>
  <mergeCells count="1">
    <mergeCell ref="B2:J2"/>
  </mergeCells>
  <dataValidations count="1">
    <dataValidation type="list" allowBlank="1" showInputMessage="1" showErrorMessage="1" sqref="F4:F61" xr:uid="{ECB8D9F1-2650-4A30-AA10-45A789604F84}">
      <formula1>"Réseaux sociaux , Sainte-Marie, Bezout , Réseau perso, ML, Espoir"</formula1>
    </dataValidation>
  </dataValidations>
  <hyperlinks>
    <hyperlink ref="E4" r:id="rId1" xr:uid="{406BCBC0-B0E5-4173-ABD6-482CBFE68551}"/>
    <hyperlink ref="E5" r:id="rId2" xr:uid="{0FE4F42E-AA4A-46DE-822E-F475B470DFED}"/>
    <hyperlink ref="E6" r:id="rId3" xr:uid="{7DCE831E-7766-4F11-A7A0-98BF6A88F460}"/>
    <hyperlink ref="E8" r:id="rId4" xr:uid="{E710DCA6-017B-44FB-988E-EE5130882B12}"/>
    <hyperlink ref="E7" r:id="rId5" xr:uid="{A380F9DB-14BF-4EBA-B7D9-EC5DD7D6AFC1}"/>
    <hyperlink ref="E12" r:id="rId6" xr:uid="{C7FEA7FE-9B9C-4C17-A555-B02FF65B1CF7}"/>
    <hyperlink ref="E9" r:id="rId7" xr:uid="{FCC62676-88E5-4B1D-A6A4-D66BE8C85755}"/>
    <hyperlink ref="E11" r:id="rId8" xr:uid="{DB982791-99B4-415F-9B7E-B31BC817B3B1}"/>
    <hyperlink ref="E10" r:id="rId9" xr:uid="{C2576838-9544-4D67-8B46-9B184EA4A554}"/>
    <hyperlink ref="E13" r:id="rId10" xr:uid="{02CFE46B-199B-42FF-B01C-B5076E2C609E}"/>
    <hyperlink ref="E14" r:id="rId11" xr:uid="{A2BB8400-4C68-4707-A23B-33F0639A7ED0}"/>
    <hyperlink ref="E15" r:id="rId12" xr:uid="{5D1E1E89-4FCF-4608-A493-946FD9540DBD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ETUDIANTS</vt:lpstr>
      <vt:lpstr>SORTIES</vt:lpstr>
      <vt:lpstr>DONNEES</vt:lpstr>
      <vt:lpstr>LISTE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Suarez</dc:creator>
  <cp:lastModifiedBy>ccpn-nb07 ccpn-nb07</cp:lastModifiedBy>
  <cp:lastPrinted>2024-08-29T07:05:59Z</cp:lastPrinted>
  <dcterms:created xsi:type="dcterms:W3CDTF">2024-08-16T08:52:38Z</dcterms:created>
  <dcterms:modified xsi:type="dcterms:W3CDTF">2024-12-05T13:37:06Z</dcterms:modified>
</cp:coreProperties>
</file>