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nlad\workshop on people analytics\"/>
    </mc:Choice>
  </mc:AlternateContent>
  <xr:revisionPtr revIDLastSave="0" documentId="13_ncr:1_{45DF8EFC-5414-4E6C-B49A-2A20C245FB0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גיליון1" sheetId="1" r:id="rId1"/>
    <sheet name="גיליון2" sheetId="2" r:id="rId2"/>
  </sheets>
  <definedNames>
    <definedName name="_xlnm._FilterDatabase" localSheetId="1" hidden="1">גיליון2!$A$1:$A$1071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7" i="1"/>
  <c r="K352" i="1"/>
  <c r="K348" i="1"/>
  <c r="K345" i="1"/>
  <c r="K340" i="1"/>
  <c r="K331" i="1"/>
  <c r="K329" i="1"/>
  <c r="K327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88" i="1"/>
  <c r="K287" i="1"/>
  <c r="K286" i="1"/>
  <c r="K285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8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1" i="1"/>
  <c r="K90" i="1"/>
  <c r="K88" i="1"/>
  <c r="K87" i="1"/>
  <c r="K86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<sst xmlns="http://schemas.openxmlformats.org/spreadsheetml/2006/main" count="2510" uniqueCount="475">
  <si>
    <t>Year of starting studies</t>
  </si>
  <si>
    <t>Graduation year</t>
  </si>
  <si>
    <t>duration of studies</t>
  </si>
  <si>
    <t>is minor</t>
  </si>
  <si>
    <t>minor</t>
  </si>
  <si>
    <t>is related</t>
  </si>
  <si>
    <t>did work</t>
  </si>
  <si>
    <t># of years (work)</t>
  </si>
  <si>
    <t># of months (work)</t>
  </si>
  <si>
    <t>duration of work</t>
  </si>
  <si>
    <t>type</t>
  </si>
  <si>
    <t>theory</t>
  </si>
  <si>
    <t>practical</t>
  </si>
  <si>
    <t>Previous experience</t>
  </si>
  <si>
    <t>gender</t>
  </si>
  <si>
    <t>institution</t>
  </si>
  <si>
    <t>link</t>
  </si>
  <si>
    <t>no</t>
  </si>
  <si>
    <t>yes</t>
  </si>
  <si>
    <t>Software Developer</t>
  </si>
  <si>
    <t>male</t>
  </si>
  <si>
    <t>Technion</t>
  </si>
  <si>
    <t>https://www.linkedin.com/in/elad-landman-537690167/</t>
  </si>
  <si>
    <t>https://www.linkedin.com/in/benny-nazimov/</t>
  </si>
  <si>
    <t>https://www.linkedin.com/in/nirmorad/</t>
  </si>
  <si>
    <t>https://www.linkedin.com/in/dor-matz/</t>
  </si>
  <si>
    <t>mathematics</t>
  </si>
  <si>
    <t>https://www.linkedin.com/in/adi-pinsky-905672129/</t>
  </si>
  <si>
    <t>https://www.linkedin.com/in/ofek-zioni-6368701bb/</t>
  </si>
  <si>
    <t>female</t>
  </si>
  <si>
    <t>https://www.linkedin.com/in/amit-lavi-3b40821b7/</t>
  </si>
  <si>
    <t>https://www.linkedin.com/in/sara-hajjo-b284081a4/</t>
  </si>
  <si>
    <t>https://www.linkedin.com/in/ariel-elya-0688641a2/</t>
  </si>
  <si>
    <t>https://www.linkedin.com/in/tony-bishara-06b1b6177/</t>
  </si>
  <si>
    <t>https://www.linkedin.com/in/aleksei-bar/</t>
  </si>
  <si>
    <t>https://www.linkedin.com/in/maor-bitan-5a4189187/</t>
  </si>
  <si>
    <t>https://www.linkedin.com/in/yinon-nakar-b92bb4229/</t>
  </si>
  <si>
    <t>https://www.linkedin.com/in/tom-rahav/</t>
  </si>
  <si>
    <t>https://www.linkedin.com/in/ben-lugasi/</t>
  </si>
  <si>
    <t>https://www.linkedin.com/in/yonatan-nachum-3a20a5200/</t>
  </si>
  <si>
    <t>https://www.linkedin.com/in/linoy-ganti/</t>
  </si>
  <si>
    <t>https://www.linkedin.com/in/tohar-ayash/</t>
  </si>
  <si>
    <t>https://www.linkedin.com/in/or-shemesh-28a331185/</t>
  </si>
  <si>
    <t>https://www.linkedin.com/in/avital-sandler-766b62160/</t>
  </si>
  <si>
    <t>https://www.linkedin.com/in/matan-elimelech-445130145/</t>
  </si>
  <si>
    <t>https://www.linkedin.com/in/dor-bachar-a61392aa/</t>
  </si>
  <si>
    <t>bioinformatic</t>
  </si>
  <si>
    <t>https://www.linkedin.com/in/or-efrat-51425119a/</t>
  </si>
  <si>
    <t>https://www.linkedin.com/in/saleh-kaiyal/</t>
  </si>
  <si>
    <t>https://www.linkedin.com/in/daniel-filler/</t>
  </si>
  <si>
    <t>https://www.linkedin.com/in/hadar-sardas-livni-7b2516ab/</t>
  </si>
  <si>
    <t>https://www.linkedin.com/in/yael-reches/</t>
  </si>
  <si>
    <t>https://www.linkedin.com/in/or-marx-6453b7118/</t>
  </si>
  <si>
    <t>https://www.linkedin.com/in/maor-akselrod36/</t>
  </si>
  <si>
    <t>https://www.linkedin.com/in/shaked-doron-7a022b185/</t>
  </si>
  <si>
    <t>https://www.linkedin.com/in/ohad-vano-8a66351b5/</t>
  </si>
  <si>
    <t>https://www.linkedin.com/in/bar-neuman-703068191/</t>
  </si>
  <si>
    <t>https://www.linkedin.com/in/tal-perchuk/</t>
  </si>
  <si>
    <t>teaching</t>
  </si>
  <si>
    <t>https://www.linkedin.com/in/nada-nusair-040377194/</t>
  </si>
  <si>
    <t>https://www.linkedin.com/in/zahicohen/</t>
  </si>
  <si>
    <t>https://www.linkedin.com/in/maayan-rand-899bb91a4/</t>
  </si>
  <si>
    <t>https://www.linkedin.com/in/tom-landes-12088a23b/</t>
  </si>
  <si>
    <t>https://www.linkedin.com/in/daniel-shkolnik/</t>
  </si>
  <si>
    <t>https://www.linkedin.com/in/linor-lavi-078314163/</t>
  </si>
  <si>
    <t>https://www.linkedin.com/in/danakasher/</t>
  </si>
  <si>
    <t>https://www.linkedin.com/in/mona-shaheen/</t>
  </si>
  <si>
    <t>https://www.linkedin.com/in/galweizner/</t>
  </si>
  <si>
    <t>https://www.linkedin.com/in/neil-cohen-85145a174/</t>
  </si>
  <si>
    <t>https://www.linkedin.com/in/elad-tsur-588253219/</t>
  </si>
  <si>
    <t>https://www.linkedin.com/in/mor-filo-196b081ba/</t>
  </si>
  <si>
    <t>https://www.linkedin.com/in/eden-ayaso-3a7baa173/</t>
  </si>
  <si>
    <t>https://www.linkedin.com/in/tal-haklay-501032192/</t>
  </si>
  <si>
    <t>https://www.linkedin.com/in/barr-assenheimer/</t>
  </si>
  <si>
    <t>https://www.linkedin.com/in/daniella-aharon-993922199/</t>
  </si>
  <si>
    <t>https://www.linkedin.com/in/shany-kalman-599971195/</t>
  </si>
  <si>
    <t>https://www.linkedin.com/in/asaf-ephraim-86410b1b7/</t>
  </si>
  <si>
    <t>https://www.linkedin.com/in/omer-aboudy/</t>
  </si>
  <si>
    <t>https://www.linkedin.com/in/itay-eilat-msc-machine-learning/</t>
  </si>
  <si>
    <t>https://www.linkedin.com/in/alon-zelman/</t>
  </si>
  <si>
    <t>https://www.linkedin.com/in/alonkremer/</t>
  </si>
  <si>
    <t>https://www.linkedin.com/in/daniel-kuzin-a387a919a/</t>
  </si>
  <si>
    <t>https://www.linkedin.com/in/niv-hooker-121830164/</t>
  </si>
  <si>
    <t>https://www.linkedin.com/in/seraj-rayan-483360224/</t>
  </si>
  <si>
    <t>https://www.linkedin.com/in/ilyak93/</t>
  </si>
  <si>
    <t>https://www.linkedin.com/in/noam-haddad/</t>
  </si>
  <si>
    <t>https://www.linkedin.com/in/shir-barzur/</t>
  </si>
  <si>
    <t>https://www.linkedin.com/in/mary-armaly-959b94229/</t>
  </si>
  <si>
    <t>physics</t>
  </si>
  <si>
    <t>https://www.linkedin.com/in/arielle-ergas/</t>
  </si>
  <si>
    <t>https://www.linkedin.com/in/shelly-golan/</t>
  </si>
  <si>
    <t>https://www.linkedin.com/in/stavelbar/details/experience/</t>
  </si>
  <si>
    <t>https://www.linkedin.com/in/adi-grauer-947172201/</t>
  </si>
  <si>
    <t>https://www.linkedin.com/in/shelly-meir1/</t>
  </si>
  <si>
    <t>https://www.linkedin.com/in/may-bloch-615a8b1a3/</t>
  </si>
  <si>
    <t>https://www.linkedin.com/in/sagit-shapiro/</t>
  </si>
  <si>
    <t>https://www.linkedin.com/in/ilana-levitan-499253264/</t>
  </si>
  <si>
    <t>https://www.linkedin.com/in/hila-kornis/</t>
  </si>
  <si>
    <t>research</t>
  </si>
  <si>
    <t>https://www.linkedin.com/in/chenreich/</t>
  </si>
  <si>
    <t>https://www.linkedin.com/in/noa-rosenthal/</t>
  </si>
  <si>
    <t>https://www.linkedin.com/in/maylainer/</t>
  </si>
  <si>
    <t>https://www.linkedin.com/in/noa-co/</t>
  </si>
  <si>
    <t>https://www.linkedin.com/in/lior-cohenn/</t>
  </si>
  <si>
    <t>https://www.linkedin.com/in/ronalfia/</t>
  </si>
  <si>
    <t>https://www.linkedin.com/in/matan-solomon-%D7%9E%D7%AA%D7%9F-%D7%A1%D7%95%D7%9C%D7%95%D7%9E%D7%95%D7%9F-829791239/</t>
  </si>
  <si>
    <t>teacher</t>
  </si>
  <si>
    <t>https://www.linkedin.com/in/adi-harif/</t>
  </si>
  <si>
    <t>Hebrew</t>
  </si>
  <si>
    <t>https://www.linkedin.com/in/asaf-dallal-69a0ba223/</t>
  </si>
  <si>
    <t>https://www.linkedin.com/in/yonatan-tahan/</t>
  </si>
  <si>
    <t>https://www.linkedin.com/in/ahmad-shakla-8a45741b2/</t>
  </si>
  <si>
    <t>https://www.linkedin.com/in/shai-gindin-0b1517162/</t>
  </si>
  <si>
    <t>https://www.linkedin.com/in/michael-merzlyak/</t>
  </si>
  <si>
    <t>https://www.linkedin.com/in/yair-abraham-617b55224/</t>
  </si>
  <si>
    <t>https://www.linkedin.com/in/tal-beradt-5b1b131b8/</t>
  </si>
  <si>
    <t>https://www.linkedin.com/in/vitaly-frolov-67452210b/</t>
  </si>
  <si>
    <t>https://www.linkedin.com/in/gal-batzia-051b40178/</t>
  </si>
  <si>
    <t>cognitive science</t>
  </si>
  <si>
    <t>https://www.linkedin.com/in/matti-sevitt/</t>
  </si>
  <si>
    <t>https://www.linkedin.com/in/shay-cohen-6411771b7/</t>
  </si>
  <si>
    <t>https://www.linkedin.com/in/adam-m-90056384/</t>
  </si>
  <si>
    <t>https://www.linkedin.com/in/%E2%80%AAidan-rachmani%E2%80%AC%E2%80%8F-6b54b5180/</t>
  </si>
  <si>
    <t>https://www.linkedin.com/in/yehoshua-strumberger-70bb83159/</t>
  </si>
  <si>
    <t>https://www.linkedin.com/in/udi-dolinski/</t>
  </si>
  <si>
    <t>https://www.linkedin.com/in/tamir-or-8895361b5/</t>
  </si>
  <si>
    <t>https://www.linkedin.com/in/omri-marom/</t>
  </si>
  <si>
    <t>https://www.linkedin.com/in/idan-yamin-49b916175/</t>
  </si>
  <si>
    <t>https://www.linkedin.com/in/noam-delbari-a99b1520a/</t>
  </si>
  <si>
    <t>https://www.linkedin.com/in/itay-fradis/</t>
  </si>
  <si>
    <t>https://www.linkedin.com/in/danielalfia/</t>
  </si>
  <si>
    <t>https://www.linkedin.com/in/omer-mirzayev-514687229/</t>
  </si>
  <si>
    <t>environmental science</t>
  </si>
  <si>
    <t>https://www.linkedin.com/in/eyal-kaufman-dev/</t>
  </si>
  <si>
    <t>cognetive science</t>
  </si>
  <si>
    <t>https://www.linkedin.com/in/tomerasheri/</t>
  </si>
  <si>
    <t>https://www.linkedin.com/in/elior-omer/</t>
  </si>
  <si>
    <t>https://www.linkedin.com/in/adi-rose/</t>
  </si>
  <si>
    <t>computational biology</t>
  </si>
  <si>
    <t>https://www.linkedin.com/in/nina-berko/</t>
  </si>
  <si>
    <t>https://www.linkedin.com/in/eden-brillant-691330189/</t>
  </si>
  <si>
    <t>https://www.linkedin.com/in/zohar-achdut/</t>
  </si>
  <si>
    <t>https://www.linkedin.com/in/noam-shuster-72b914119/</t>
  </si>
  <si>
    <t>https://www.linkedin.com/in/reut-kurzweil-9376041b9/</t>
  </si>
  <si>
    <t>https://www.linkedin.com/in/galit-greenstein-8660a21b9/</t>
  </si>
  <si>
    <t>https://www.linkedin.com/in/naama-levi1/</t>
  </si>
  <si>
    <t>https://www.linkedin.com/in/hadas-aizik/</t>
  </si>
  <si>
    <t>https://www.linkedin.com/in/michal-dagan/</t>
  </si>
  <si>
    <t>https://www.linkedin.com/in/amit-malihi/</t>
  </si>
  <si>
    <t>https://www.linkedin.com/in/carla-houri-8890a4155/</t>
  </si>
  <si>
    <t>https://www.linkedin.com/in/rachel-assael/</t>
  </si>
  <si>
    <t>https://www.linkedin.com/in/or-toren-7ab8a1188/</t>
  </si>
  <si>
    <t>https://www.linkedin.com/in/noalevitzky/</t>
  </si>
  <si>
    <t>https://www.linkedin.com/in/nitzan-wertheizer-0488a5122/</t>
  </si>
  <si>
    <t>https://www.linkedin.com/in/talia-keren/</t>
  </si>
  <si>
    <t>https://www.linkedin.com/in/shahar-drath-72845920a/</t>
  </si>
  <si>
    <t>https://www.linkedin.com/in/jenny-shevchuk-012887166/</t>
  </si>
  <si>
    <t>https://www.linkedin.com/in/tal-avraham-aa63611a9/</t>
  </si>
  <si>
    <t>https://www.linkedin.com/in/carmel-levy-2966a2171/</t>
  </si>
  <si>
    <t>https://www.linkedin.com/in/aviya-baumgarten/</t>
  </si>
  <si>
    <t>biology</t>
  </si>
  <si>
    <t>https://www.linkedin.com/in/aditomer/</t>
  </si>
  <si>
    <t>https://www.linkedin.com/in/nina-kollman/</t>
  </si>
  <si>
    <t>https://www.linkedin.com/in/hanit-hakim-11512315a/</t>
  </si>
  <si>
    <t>https://www.linkedin.com/in/eldan-vaknin/</t>
  </si>
  <si>
    <t>https://www.linkedin.com/in/yiftach-sabag/</t>
  </si>
  <si>
    <t>https://www.linkedin.com/in/matan-goldshtein-2330351b9/</t>
  </si>
  <si>
    <t>https://www.linkedin.com/in/yotam-koren-3410961b6/</t>
  </si>
  <si>
    <t>https://www.linkedin.com/in/eran-turgeman/</t>
  </si>
  <si>
    <t>linguistics</t>
  </si>
  <si>
    <t>https://www.linkedin.com/in/meidad1/</t>
  </si>
  <si>
    <t>chemistry</t>
  </si>
  <si>
    <t>https://www.linkedin.com/in/jake-korman-9aa3a21b7/</t>
  </si>
  <si>
    <t>https://www.linkedin.com/in/gil-zivor-68b341195/</t>
  </si>
  <si>
    <t>https://www.linkedin.com/in/or-rajpurkar-73790a198/</t>
  </si>
  <si>
    <t>https://www.linkedin.com/in/gal-pinto-b9499115a/</t>
  </si>
  <si>
    <t>mathenatics</t>
  </si>
  <si>
    <t>https://www.linkedin.com/in/tovi-berger-meitar/</t>
  </si>
  <si>
    <t>research Assistant</t>
  </si>
  <si>
    <t>https://www.linkedin.com/in/daniel-bar-hanin-350211209/</t>
  </si>
  <si>
    <t>https://www.linkedin.com/in/geffen-brenman/</t>
  </si>
  <si>
    <t>Teaching Assistant</t>
  </si>
  <si>
    <t>https://www.linkedin.com/in/tal-bareli-99913b207/</t>
  </si>
  <si>
    <t>Environmental Studies</t>
  </si>
  <si>
    <t>https://www.linkedin.com/in/roniabend/</t>
  </si>
  <si>
    <t>https://www.linkedin.com/in/olga-isakov/</t>
  </si>
  <si>
    <t>https://www.linkedin.com/in/-chaya-lasry-/</t>
  </si>
  <si>
    <t>https://www.linkedin.com/in/raz-levi-3bb33114a/</t>
  </si>
  <si>
    <t>https://www.linkedin.com/in/einav-hasson/</t>
  </si>
  <si>
    <t>https://www.linkedin.com/in/miri-varshavsky-998b76197/</t>
  </si>
  <si>
    <t>https://www.linkedin.com/in/ido-porat-9b8672182/</t>
  </si>
  <si>
    <t>https://www.linkedin.com/in/eden-rozen-718679264/</t>
  </si>
  <si>
    <t>computatinal biology</t>
  </si>
  <si>
    <t>https://www.linkedin.com/in/eitan-navon-088332233/</t>
  </si>
  <si>
    <t>https://www.linkedin.com/in/liranebitton/</t>
  </si>
  <si>
    <t>https://www.linkedin.com/in/amro-asali-7aa8981b6/</t>
  </si>
  <si>
    <t>https://www.linkedin.com/in/natalie-shuklin-a7bb61149/</t>
  </si>
  <si>
    <t>https://www.linkedin.com/in/ori-shemer-79561318a/</t>
  </si>
  <si>
    <t>https://www.linkedin.com/in/rotem-agmon-290b75188/</t>
  </si>
  <si>
    <t>https://www.linkedin.com/in/rony-ginosar-a9957770/</t>
  </si>
  <si>
    <t>https://www.linkedin.com/in/shani-shapp-%D7%A9%D7%A0%D7%99-%D7%A9%D7%A4-169709199/</t>
  </si>
  <si>
    <t>Tau</t>
  </si>
  <si>
    <t>https://www.linkedin.com/in/tzachirotbein/</t>
  </si>
  <si>
    <t>business</t>
  </si>
  <si>
    <t>https://www.linkedin.com/in/shir-marom-61056a185/</t>
  </si>
  <si>
    <t>https://www.linkedin.com/in/alon-lukatch-143351173/</t>
  </si>
  <si>
    <t>https://www.linkedin.com/in/keren-peer/</t>
  </si>
  <si>
    <t>https://www.linkedin.com/in/mohammadkhimel/</t>
  </si>
  <si>
    <t>bioinformatics</t>
  </si>
  <si>
    <t>https://www.linkedin.com/in/lital-ron-38b1271ab/</t>
  </si>
  <si>
    <t>https://www.linkedin.com/in/nitzan-laufer/</t>
  </si>
  <si>
    <t>https://www.linkedin.com/in/nofar-vered-nahum/</t>
  </si>
  <si>
    <t>economics</t>
  </si>
  <si>
    <t>https://www.linkedin.com/in/ofek-david-8a50b9194/</t>
  </si>
  <si>
    <t>psychology</t>
  </si>
  <si>
    <t>https://www.linkedin.com/in/ofir-shechter/</t>
  </si>
  <si>
    <t>https://www.linkedin.com/in/alon-daniels/</t>
  </si>
  <si>
    <t>statistics</t>
  </si>
  <si>
    <t>https://www.linkedin.com/in/ayeletamster/</t>
  </si>
  <si>
    <t>https://www.linkedin.com/in/ido-reshef-84622b2a/</t>
  </si>
  <si>
    <t>https://www.linkedin.com/in/lian-galanti-31879923a/</t>
  </si>
  <si>
    <t>https://www.linkedin.com/in/ilay-asayag-739959218/</t>
  </si>
  <si>
    <t>https://www.linkedin.com/in/ayah-abusgayar/</t>
  </si>
  <si>
    <t>https://www.linkedin.com/in/roy-noyman/</t>
  </si>
  <si>
    <t>https://www.linkedin.com/in/chen-dahan-a210971b5/</t>
  </si>
  <si>
    <t>https://www.linkedin.com/in/eri-kavdiel-4079a213b/</t>
  </si>
  <si>
    <t>https://www.linkedin.com/in/adi-tzadkani/</t>
  </si>
  <si>
    <t>https://www.linkedin.com/in/oz-granit-6a6004138/</t>
  </si>
  <si>
    <t>https://www.linkedin.com/in/kim-kestenboum/</t>
  </si>
  <si>
    <t>https://www.linkedin.com/in/ofir-foggel-099806142/</t>
  </si>
  <si>
    <t>https://www.linkedin.com/in/hadar-levi-527358169/</t>
  </si>
  <si>
    <t>https://www.linkedin.com/in/amit-sharon-4a4125197/</t>
  </si>
  <si>
    <t>https://www.linkedin.com/in/rotem-brooks/</t>
  </si>
  <si>
    <t>https://www.linkedin.com/in/guy-girmonsky-661b61247/</t>
  </si>
  <si>
    <t>Biology</t>
  </si>
  <si>
    <t>https://www.linkedin.com/in/lian-brave/</t>
  </si>
  <si>
    <t xml:space="preserve">Statistics </t>
  </si>
  <si>
    <t>https://www.linkedin.com/in/niratias/</t>
  </si>
  <si>
    <t>Business Administration</t>
  </si>
  <si>
    <t>https://www.linkedin.com/in/or-hirshman-shavit-645975120/</t>
  </si>
  <si>
    <t>https://www.linkedin.com/in/matan-hadadi-9a913673/</t>
  </si>
  <si>
    <t>https://www.linkedin.com/in/michal-katz-40364813/</t>
  </si>
  <si>
    <t>https://www.linkedin.com/in/rotem-ruso/</t>
  </si>
  <si>
    <t>https://www.linkedin.com/in/rita-lamykin/</t>
  </si>
  <si>
    <t>https://www.linkedin.com/in/dennis-zagiansky/</t>
  </si>
  <si>
    <t>https://www.linkedin.com/in/shani-daniel-120780199/</t>
  </si>
  <si>
    <t>https://www.linkedin.com/in/omer-erben-9835b8211/</t>
  </si>
  <si>
    <t>https://www.linkedin.com/in/meshy-ochana-15665521b/</t>
  </si>
  <si>
    <t>https://www.linkedin.com/in/matan-abudy-2b7b981a1/</t>
  </si>
  <si>
    <t>https://www.linkedin.com/in/lior-ladin-a7a628191/</t>
  </si>
  <si>
    <t>Research Assistant</t>
  </si>
  <si>
    <t>https://www.linkedin.com/in/elihu-sela/</t>
  </si>
  <si>
    <t>https://www.linkedin.com/in/barcicurel/</t>
  </si>
  <si>
    <t>https://www.linkedin.com/in/omer-itzhak-98441a229/</t>
  </si>
  <si>
    <t>https://www.linkedin.com/in/daniel-kotler-194a47178/</t>
  </si>
  <si>
    <t>https://www.linkedin.com/in/tom-barzilay/</t>
  </si>
  <si>
    <t>technician</t>
  </si>
  <si>
    <t>https://www.linkedin.com/in/osher-levi-752094a0/</t>
  </si>
  <si>
    <t>https://www.linkedin.com/in/itai-zemah/</t>
  </si>
  <si>
    <t>electric engeneering</t>
  </si>
  <si>
    <t>data scienctist</t>
  </si>
  <si>
    <t>https://www.linkedin.com/in/yakir-zilberman-07a133a6/</t>
  </si>
  <si>
    <t>https://www.linkedin.com/in/saar-sagi/</t>
  </si>
  <si>
    <t>https://www.linkedin.com/in/tomerbrown/</t>
  </si>
  <si>
    <t>https://www.linkedin.com/in/shaked-mor-506503219/</t>
  </si>
  <si>
    <t>https://www.linkedin.com/in/orin-l-5997b0136/</t>
  </si>
  <si>
    <t>https://www.linkedin.com/in/eti-daor-008423231/</t>
  </si>
  <si>
    <t>https://www.linkedin.com/in/lilachdaniel/</t>
  </si>
  <si>
    <t>https://www.linkedin.com/in/shir-shrem/</t>
  </si>
  <si>
    <t>https://www.linkedin.com/in/lior-tal-795a911a2/</t>
  </si>
  <si>
    <t>electric engineering</t>
  </si>
  <si>
    <t>https://www.linkedin.com/in/gil-hallel/</t>
  </si>
  <si>
    <t>https://www.linkedin.com/in/gon-lukov-94b213198/</t>
  </si>
  <si>
    <t>https://www.linkedin.com/in/nitzan-zuler/</t>
  </si>
  <si>
    <t>https://www.linkedin.com/in/yuval-levin1/</t>
  </si>
  <si>
    <t>accounting</t>
  </si>
  <si>
    <t>https://www.linkedin.com/in/maya-ben-dov-628ab8192/</t>
  </si>
  <si>
    <t>https://www.linkedin.com/in/daria-dai-15b3981b9/</t>
  </si>
  <si>
    <t>Psychology emphasizing Neuroscience</t>
  </si>
  <si>
    <t>https://www.linkedin.com/in/shay-rozental/</t>
  </si>
  <si>
    <t>https://www.linkedin.com/in/hadas-shamsian/</t>
  </si>
  <si>
    <t>https://www.linkedin.com/in/dana-cohen-069998223/</t>
  </si>
  <si>
    <t>https://www.linkedin.com/in/gal-emanuel/</t>
  </si>
  <si>
    <t>https://www.linkedin.com/in/adam-kroskin/</t>
  </si>
  <si>
    <t>https://www.linkedin.com/in/itayalroy/</t>
  </si>
  <si>
    <t>https://www.linkedin.com/in/yuval-ishay-b84b28192/</t>
  </si>
  <si>
    <t>https://www.linkedin.com/in/tomer-ezon-4ba0b0162/</t>
  </si>
  <si>
    <t>https://www.linkedin.com/in/ido-meshulam-8b8990169/</t>
  </si>
  <si>
    <t>management</t>
  </si>
  <si>
    <t>https://www.linkedin.com/in/elai-shalev/</t>
  </si>
  <si>
    <t>https://www.linkedin.com/in/nitzan-yizhar/</t>
  </si>
  <si>
    <t>philosophy</t>
  </si>
  <si>
    <t>https://www.linkedin.com/in/ofri-tamir-a01663196/</t>
  </si>
  <si>
    <t>https://www.linkedin.com/in/shuni-bickel-897403224/</t>
  </si>
  <si>
    <t>https://www.linkedin.com/in/noa-axel-a44b21230/</t>
  </si>
  <si>
    <t>cognetive sciences</t>
  </si>
  <si>
    <t>https://www.linkedin.com/in/may-yona-96169a24b/</t>
  </si>
  <si>
    <t>https://www.linkedin.com/in/yuval-ramati-118276233/</t>
  </si>
  <si>
    <t>bioinfomatics</t>
  </si>
  <si>
    <t>https://www.linkedin.com/in/ariellearabov/</t>
  </si>
  <si>
    <t>https://www.linkedin.com/in/maya-epstein-574a201b5/</t>
  </si>
  <si>
    <t>Ben Gurion</t>
  </si>
  <si>
    <t>https://www.linkedin.com/in/roi-paz/</t>
  </si>
  <si>
    <t>https://www.linkedin.com/in/kerem-geva-4656ab233/</t>
  </si>
  <si>
    <t>https://www.linkedin.com/in/ido-ziv-ab405b21a/</t>
  </si>
  <si>
    <t>https://www.linkedin.com/in/inbar-eliyahu/</t>
  </si>
  <si>
    <t>https://www.linkedin.com/in/shaharazoulai/</t>
  </si>
  <si>
    <t>https://www.linkedin.com/in/sharon-tshuva-23552a255/</t>
  </si>
  <si>
    <t>https://www.linkedin.com/in/shai-amiram-69299a20a/</t>
  </si>
  <si>
    <t>https://www.linkedin.com/in/noga-klein-40568121a/</t>
  </si>
  <si>
    <t>https://www.linkedin.com/in/yonatan-rafaely/</t>
  </si>
  <si>
    <t>https://www.linkedin.com/in/alina-gafarov/</t>
  </si>
  <si>
    <t>https://www.linkedin.com/in/or-liebembuk-8473b8141/</t>
  </si>
  <si>
    <t>https://www.linkedin.com/in/mor-hemo/</t>
  </si>
  <si>
    <t>https://www.linkedin.com/in/ido-tocker/</t>
  </si>
  <si>
    <t>https://www.linkedin.com/in/ofek-finkelstein-01001/</t>
  </si>
  <si>
    <t>https://www.linkedin.com/in/or-kadosh-software-engineer/</t>
  </si>
  <si>
    <t>https://www.linkedin.com/in/michal-shalmon-aa887a14/</t>
  </si>
  <si>
    <t>https://www.linkedin.com/in/shaked-fish/</t>
  </si>
  <si>
    <t>https://www.linkedin.com/in/daniel-sadoun-346041187/</t>
  </si>
  <si>
    <t>https://www.linkedin.com/in/nir-sorani-a28b78233/</t>
  </si>
  <si>
    <t>https://www.linkedin.com/in/afnan-basheer/</t>
  </si>
  <si>
    <t>https://www.linkedin.com/in/aviel-kelelew/</t>
  </si>
  <si>
    <t>https://www.linkedin.com/in/amit-michael/</t>
  </si>
  <si>
    <t>https://www.linkedin.com/in/roi-manor/</t>
  </si>
  <si>
    <t>https://www.linkedin.com/in/yuvalgeva/</t>
  </si>
  <si>
    <t>https://www.linkedin.com/in/bar-hadad-554447169/</t>
  </si>
  <si>
    <t>https://www.linkedin.com/in/yaelbenari/</t>
  </si>
  <si>
    <t>https://www.linkedin.com/in/kadurinadav/</t>
  </si>
  <si>
    <t>https://www.linkedin.com/in/shiraz-cohen-a59b30116/</t>
  </si>
  <si>
    <t>https://www.linkedin.com/in/ahiad-shaiker-3a208a133/</t>
  </si>
  <si>
    <t>https://www.linkedin.com/in/tal-oz-a1506b203/</t>
  </si>
  <si>
    <t>https://www.linkedin.com/in/omri-goldberg-528b758b/</t>
  </si>
  <si>
    <t>https://www.linkedin.com/in/yaely-segman/</t>
  </si>
  <si>
    <t>https://www.linkedin.com/in/amit-nimrodi-43959b145/</t>
  </si>
  <si>
    <t>https://www.linkedin.com/in/yuval-amrami/</t>
  </si>
  <si>
    <t>https://www.linkedin.com/in/ohad-dvir-1aa164234/</t>
  </si>
  <si>
    <t>https://www.linkedin.com/in/shani-patal/</t>
  </si>
  <si>
    <t>researcher</t>
  </si>
  <si>
    <t>https://www.linkedin.com/in/chen-bery-5a950169/</t>
  </si>
  <si>
    <t>https://www.linkedin.com/in/shiri-gutman-1713741b8/</t>
  </si>
  <si>
    <t>https://www.linkedin.com/in/erez-keidan/</t>
  </si>
  <si>
    <t>https://www.linkedin.com/in/ofry-peler-b047791b8/</t>
  </si>
  <si>
    <t>https://www.linkedin.com/in/ariel-escojido-346b61162/</t>
  </si>
  <si>
    <t>https://www.linkedin.com/in/tom-hess-142596108/</t>
  </si>
  <si>
    <t>https://www.linkedin.com/in/yair-lahad-b631241b9/</t>
  </si>
  <si>
    <t>https://www.linkedin.com/in/snir-kadosh-42986b120/</t>
  </si>
  <si>
    <t>https://www.linkedin.com/in/or-dinari-3319b0a2/</t>
  </si>
  <si>
    <t>https://www.linkedin.com/in/royvaknin29/</t>
  </si>
  <si>
    <t>https://www.linkedin.com/in/shahaf-finder/</t>
  </si>
  <si>
    <t>https://www.linkedin.com/in/gabi-roytenburd-5934ab193/</t>
  </si>
  <si>
    <t>https://www.linkedin.com/in/moradgm/</t>
  </si>
  <si>
    <t>reasearch</t>
  </si>
  <si>
    <t>https://www.linkedin.com/in/yohai-nirenberg/</t>
  </si>
  <si>
    <t>software Developer</t>
  </si>
  <si>
    <t>https://www.linkedin.com/in/idan-tomer/</t>
  </si>
  <si>
    <t>https://www.linkedin.com/in/tal-elbaz3/</t>
  </si>
  <si>
    <t>https://www.linkedin.com/in/shahar-kimhi-60b75b207/</t>
  </si>
  <si>
    <t>https://www.linkedin.com/in/taya-gelman/</t>
  </si>
  <si>
    <t>https://www.linkedin.com/in/atalia-refua-ab7ba7198/</t>
  </si>
  <si>
    <t>https://www.linkedin.com/in/taldan/</t>
  </si>
  <si>
    <t>https://www.linkedin.com/in/yuval-beker-a222361b4/</t>
  </si>
  <si>
    <t>https://www.linkedin.com/in/gal-ben-non-7642a9203/</t>
  </si>
  <si>
    <t>https://www.linkedin.com/in/roni-ben-zagmi/</t>
  </si>
  <si>
    <t>https://www.linkedin.com/in/shailifshitz/</t>
  </si>
  <si>
    <t>https://www.linkedin.com/in/reut-yehieli-7625651b9/</t>
  </si>
  <si>
    <t>https://www.linkedin.com/in/eli-eliyahu-software-developer/</t>
  </si>
  <si>
    <t>https://www.linkedin.com/in/itamar-kedem-45334a16b/</t>
  </si>
  <si>
    <t>https://www.linkedin.com/in/nave-benbenishti-ba7448175/</t>
  </si>
  <si>
    <t>https://www.linkedin.com/in/itay-salomon-b1315620a/</t>
  </si>
  <si>
    <t>https://www.linkedin.com/in/gal-bodek/</t>
  </si>
  <si>
    <t>https://www.linkedin.com/in/maya-tanne-190090219/</t>
  </si>
  <si>
    <t>https://www.linkedin.com/in/noam-elgarisi/</t>
  </si>
  <si>
    <t>https://www.linkedin.com/in/naama-levy-4638b015a/</t>
  </si>
  <si>
    <t>https://www.linkedin.com/in/lee-amir-248158168/</t>
  </si>
  <si>
    <t>https://www.linkedin.com/in/yaishori/</t>
  </si>
  <si>
    <t>https://www.linkedin.com/in/tomer-sivan/</t>
  </si>
  <si>
    <t>https://www.linkedin.com/in/eden-afouri-15784917b/</t>
  </si>
  <si>
    <t>IT</t>
  </si>
  <si>
    <t>https://www.linkedin.com/in/guy-s-b724a713/</t>
  </si>
  <si>
    <t>https://www.linkedin.com/in/yonatan-shavit-a90077192/</t>
  </si>
  <si>
    <t>https://www.linkedin.com/in/limorl/</t>
  </si>
  <si>
    <t>https://www.linkedin.com/in/yuval-saad-499179219/</t>
  </si>
  <si>
    <t>https://www.linkedin.com/in/shaked-elimelech/</t>
  </si>
  <si>
    <t>https://www.linkedin.com/in/lior-parizade-4b3a31111/</t>
  </si>
  <si>
    <t>https://www.linkedin.com/in/zohar-levy-b09b011bb/</t>
  </si>
  <si>
    <t>bar ilan</t>
  </si>
  <si>
    <t>https://www.linkedin.com/in/amit-twito/</t>
  </si>
  <si>
    <t>https://www.linkedin.com/in/oz-browner-09a1a921b/</t>
  </si>
  <si>
    <t>https://www.linkedin.com/in/efrat-naaman-6177a3222/</t>
  </si>
  <si>
    <t>https://www.linkedin.com/in/dov-moshe-9a604b138/</t>
  </si>
  <si>
    <t>https://www.linkedin.com/in/liadelinson/</t>
  </si>
  <si>
    <t>https://www.linkedin.com/in/matan-malka/</t>
  </si>
  <si>
    <t>https://www.linkedin.com/in/naveh-marchoom/</t>
  </si>
  <si>
    <t>https://www.linkedin.com/in/alon-vita/</t>
  </si>
  <si>
    <t>https://www.linkedin.com/in/nimrod-gabbay-8957321b3/</t>
  </si>
  <si>
    <t>https://www.linkedin.com/in/linoy-davari/</t>
  </si>
  <si>
    <t>https://www.linkedin.com/in/aviv-rahamim/</t>
  </si>
  <si>
    <t>https://www.linkedin.com/in/tomer-shinar/</t>
  </si>
  <si>
    <t>https://www.linkedin.com/in/ron-shermann/</t>
  </si>
  <si>
    <t>https://www.linkedin.com/in/peleg-haham/</t>
  </si>
  <si>
    <t>https://www.linkedin.com/in/yuval-kasner-52b89b1b2/</t>
  </si>
  <si>
    <t>https://www.linkedin.com/in/matan-dombelski-5061a4173/</t>
  </si>
  <si>
    <t xml:space="preserve"> no</t>
  </si>
  <si>
    <t>https://www.linkedin.com/in/yael-berman-643794222/</t>
  </si>
  <si>
    <t>https://www.linkedin.com/in/alon-gispan-85a6a0213/</t>
  </si>
  <si>
    <t>https://www.linkedin.com/in/liron-weizman-ab2794219/</t>
  </si>
  <si>
    <t>https://www.linkedin.com/in/ori-leibovitz/</t>
  </si>
  <si>
    <t>https://www.linkedin.com/in/hadar-gat-877846187/</t>
  </si>
  <si>
    <t>https://www.linkedin.com/in/shir-chamilevski/</t>
  </si>
  <si>
    <t>https://www.linkedin.com/in/shilo-leopold-6364611a5/</t>
  </si>
  <si>
    <t>unrelated</t>
  </si>
  <si>
    <t>https://www.linkedin.com/in/mirijungreis/</t>
  </si>
  <si>
    <t>https://www.linkedin.com/in/raviv-hacham/</t>
  </si>
  <si>
    <t>https://www.linkedin.com/in/hadassa-danesh/</t>
  </si>
  <si>
    <t>https://www.linkedin.com/in/yuval-katsman/</t>
  </si>
  <si>
    <t>https://www.linkedin.com/in/danakreimer/</t>
  </si>
  <si>
    <t>https://www.linkedin.com/in/eyal-dayan-049a11157/</t>
  </si>
  <si>
    <t>https://www.linkedin.com/in/aviv-gabbay/</t>
  </si>
  <si>
    <t>https://www.linkedin.com/in/daniel-gordon-4ba32325/</t>
  </si>
  <si>
    <t>https://www.linkedin.com/in/yehonatan-harmatz-2733131a6/</t>
  </si>
  <si>
    <t>https://www.linkedin.com/in/harel-nahari/</t>
  </si>
  <si>
    <t>https://www.linkedin.com/in/moriya-leopold-13b31a203/</t>
  </si>
  <si>
    <t>https://www.linkedin.com/in/or-tovy-a96a961b9/</t>
  </si>
  <si>
    <t>https://www.linkedin.com/in/yoeljasner/</t>
  </si>
  <si>
    <t>https://www.linkedin.com/in/avivengelberg/</t>
  </si>
  <si>
    <t>https://www.linkedin.com/in/aviad-gt/</t>
  </si>
  <si>
    <t>https://www.linkedin.com/in/shay-slonim/</t>
  </si>
  <si>
    <t>https://www.linkedin.com/in/liad-cohen10/</t>
  </si>
  <si>
    <t>https://www.linkedin.com/in/or-yakov-a8751516b/</t>
  </si>
  <si>
    <t>https://www.linkedin.com/in/orielasraf/</t>
  </si>
  <si>
    <t>https://www.linkedin.com/in/yonatan-pinchas-663559220/</t>
  </si>
  <si>
    <t>https://www.linkedin.com/in/roi-mehalel/</t>
  </si>
  <si>
    <t>https://www.linkedin.com/in/shimcohen/</t>
  </si>
  <si>
    <t>grader</t>
  </si>
  <si>
    <t>https://www.linkedin.com/in/eyal-tuvian-1b60541b/</t>
  </si>
  <si>
    <t>https://www.linkedin.com/in/daniel-shmuel-2a0730140/</t>
  </si>
  <si>
    <t>https://www.linkedin.com/in/ofri-keidar-230513156/</t>
  </si>
  <si>
    <t>https://www.linkedin.com/in/alon-artmonov-b58237222/</t>
  </si>
  <si>
    <t>https://www.linkedin.com/in/avichai-geldzahler/</t>
  </si>
  <si>
    <t>https://www.linkedin.com/in/yael-simhis/</t>
  </si>
  <si>
    <t>https://www.linkedin.com/in/galit-haim-7695244/</t>
  </si>
  <si>
    <t>https://www.linkedin.com/in/hadar-shlomai/</t>
  </si>
  <si>
    <t>https://www.linkedin.com/in/ofir-nassimi/</t>
  </si>
  <si>
    <t>https://www.linkedin.com/in/emily-rozenshine/</t>
  </si>
  <si>
    <t>https://www.linkedin.com/in/sapir-graffi/</t>
  </si>
  <si>
    <t>neuroscience</t>
  </si>
  <si>
    <t>https://www.linkedin.com/in/talia-ben-simon-23207944/</t>
  </si>
  <si>
    <t>https://www.linkedin.com/in/yana-molodetsky/</t>
  </si>
  <si>
    <t>https://www.linkedin.com/in/orit-david-5b929360/</t>
  </si>
  <si>
    <t>qa</t>
  </si>
  <si>
    <t>https://www.linkedin.com/in/moran-amar-281543148/</t>
  </si>
  <si>
    <t>https://www.linkedin.com/in/dana-meromsky-a226642a/</t>
  </si>
  <si>
    <t>https://www.linkedin.com/in/mor-sinay-1b975326/</t>
  </si>
  <si>
    <t>https://www.linkedin.com/in/nili-cohen-6562811b5/</t>
  </si>
  <si>
    <t>https://www.linkedin.com/in/efrat-harrison-804b53180/</t>
  </si>
  <si>
    <t>https://www.linkedin.com/in/alina-osnis-702b231a/</t>
  </si>
  <si>
    <t>https://www.linkedin.com/in/anatbarnea/</t>
  </si>
  <si>
    <t>https://www.linkedin.com/in/shiran-golbar-4b94541b8/</t>
  </si>
  <si>
    <t>https://www.linkedin.com/in/adi-shani-7377771b9/</t>
  </si>
  <si>
    <t>https://www.linkedin.com/in/yamit-cohen-tsedek/</t>
  </si>
  <si>
    <t>https://www.linkedin.com/in/shiraz-ayash-1683171b7/</t>
  </si>
  <si>
    <t>Neuroscience</t>
  </si>
  <si>
    <t>https://www.linkedin.com/in/yael-mohaban-251255161/</t>
  </si>
  <si>
    <t>https://www.linkedin.com/in/yahel-jacoby-57809a21b/</t>
  </si>
  <si>
    <t>https://www.linkedin.com/in/sapir-asras/</t>
  </si>
  <si>
    <t>https://www.linkedin.com/in/hani-nussbaum/</t>
  </si>
  <si>
    <t>https://www.linkedin.com/in/orit-fine-053595202/</t>
  </si>
  <si>
    <t>https://www.linkedin.com/in/gal-elkayam-603502191/</t>
  </si>
  <si>
    <t>o</t>
  </si>
  <si>
    <t>https://www.linkedin.com/in/batel-pirov-49b334193/</t>
  </si>
  <si>
    <t>https://www.linkedin.com/in/sapir-david-41161b161/</t>
  </si>
  <si>
    <t>https://www.linkedin.com/in/liel-reuveni-39b468183/</t>
  </si>
  <si>
    <t>https://www.linkedin.com/in/shaked-arbili-5b4647171/</t>
  </si>
  <si>
    <t>Year of starting studies2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</si>
</sst>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-apple-system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5" fillId="5" borderId="0" xfId="0" applyFont="1" applyFill="1"/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/>
    </xf>
    <xf numFmtId="0" fontId="5" fillId="3" borderId="0" xfId="0" applyFont="1" applyFill="1"/>
    <xf numFmtId="0" fontId="5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3" fillId="6" borderId="0" xfId="0" applyFont="1" applyFill="1" applyAlignment="1">
      <alignment horizontal="left"/>
    </xf>
    <xf numFmtId="0" fontId="5" fillId="6" borderId="0" xfId="0" applyFont="1" applyFill="1"/>
    <xf numFmtId="0" fontId="14" fillId="0" borderId="0" xfId="0" applyFont="1"/>
    <xf numFmtId="0" fontId="15" fillId="5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6" fillId="7" borderId="0" xfId="0" applyFont="1" applyFill="1" applyAlignment="1">
      <alignment horizontal="left"/>
    </xf>
    <xf numFmtId="0" fontId="5" fillId="7" borderId="0" xfId="0" applyFont="1" applyFill="1"/>
    <xf numFmtId="0" fontId="5" fillId="0" borderId="0" xfId="0" applyFont="1" applyAlignment="1">
      <alignment horizontal="left"/>
    </xf>
    <xf numFmtId="0" fontId="5" fillId="7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linkedin.com/in/carla-houri-8890a4155/" TargetMode="External"/><Relationship Id="rId299" Type="http://schemas.openxmlformats.org/officeDocument/2006/relationships/hyperlink" Target="https://www.linkedin.com/in/roni-ben-zagmi/" TargetMode="External"/><Relationship Id="rId21" Type="http://schemas.openxmlformats.org/officeDocument/2006/relationships/hyperlink" Target="https://www.linkedin.com/in/matan-elimelech-445130145/" TargetMode="External"/><Relationship Id="rId63" Type="http://schemas.openxmlformats.org/officeDocument/2006/relationships/hyperlink" Target="https://www.linkedin.com/in/arielle-ergas/" TargetMode="External"/><Relationship Id="rId159" Type="http://schemas.openxmlformats.org/officeDocument/2006/relationships/hyperlink" Target="https://www.linkedin.com/in/rony-ginosar-a9957770/" TargetMode="External"/><Relationship Id="rId324" Type="http://schemas.openxmlformats.org/officeDocument/2006/relationships/hyperlink" Target="https://www.linkedin.com/in/dov-moshe-9a604b138/" TargetMode="External"/><Relationship Id="rId366" Type="http://schemas.openxmlformats.org/officeDocument/2006/relationships/hyperlink" Target="https://www.linkedin.com/in/eyal-tuvian-1b60541b/" TargetMode="External"/><Relationship Id="rId170" Type="http://schemas.openxmlformats.org/officeDocument/2006/relationships/hyperlink" Target="https://www.linkedin.com/in/ofir-shechter/" TargetMode="External"/><Relationship Id="rId226" Type="http://schemas.openxmlformats.org/officeDocument/2006/relationships/hyperlink" Target="https://www.linkedin.com/in/gal-emanuel/" TargetMode="External"/><Relationship Id="rId268" Type="http://schemas.openxmlformats.org/officeDocument/2006/relationships/hyperlink" Target="https://www.linkedin.com/in/shiraz-cohen-a59b30116/" TargetMode="External"/><Relationship Id="rId32" Type="http://schemas.openxmlformats.org/officeDocument/2006/relationships/hyperlink" Target="https://www.linkedin.com/in/bar-neuman-703068191/" TargetMode="External"/><Relationship Id="rId74" Type="http://schemas.openxmlformats.org/officeDocument/2006/relationships/hyperlink" Target="https://www.linkedin.com/in/maylainer/" TargetMode="External"/><Relationship Id="rId128" Type="http://schemas.openxmlformats.org/officeDocument/2006/relationships/hyperlink" Target="https://www.linkedin.com/in/aditomer/" TargetMode="External"/><Relationship Id="rId335" Type="http://schemas.openxmlformats.org/officeDocument/2006/relationships/hyperlink" Target="https://www.linkedin.com/in/yuval-kasner-52b89b1b2/" TargetMode="External"/><Relationship Id="rId377" Type="http://schemas.openxmlformats.org/officeDocument/2006/relationships/hyperlink" Target="https://www.linkedin.com/in/talia-ben-simon-23207944/" TargetMode="External"/><Relationship Id="rId5" Type="http://schemas.openxmlformats.org/officeDocument/2006/relationships/hyperlink" Target="https://www.linkedin.com/in/adi-pinsky-905672129/" TargetMode="External"/><Relationship Id="rId181" Type="http://schemas.openxmlformats.org/officeDocument/2006/relationships/hyperlink" Target="https://www.linkedin.com/in/oz-granit-6a6004138/" TargetMode="External"/><Relationship Id="rId237" Type="http://schemas.openxmlformats.org/officeDocument/2006/relationships/hyperlink" Target="https://www.linkedin.com/in/may-yona-96169a24b/" TargetMode="External"/><Relationship Id="rId279" Type="http://schemas.openxmlformats.org/officeDocument/2006/relationships/hyperlink" Target="https://www.linkedin.com/in/erez-keidan/" TargetMode="External"/><Relationship Id="rId43" Type="http://schemas.openxmlformats.org/officeDocument/2006/relationships/hyperlink" Target="https://www.linkedin.com/in/neil-cohen-85145a174/" TargetMode="External"/><Relationship Id="rId139" Type="http://schemas.openxmlformats.org/officeDocument/2006/relationships/hyperlink" Target="https://www.linkedin.com/in/or-rajpurkar-73790a198/" TargetMode="External"/><Relationship Id="rId290" Type="http://schemas.openxmlformats.org/officeDocument/2006/relationships/hyperlink" Target="https://www.linkedin.com/in/yohai-nirenberg/" TargetMode="External"/><Relationship Id="rId304" Type="http://schemas.openxmlformats.org/officeDocument/2006/relationships/hyperlink" Target="https://www.linkedin.com/in/nave-benbenishti-ba7448175/" TargetMode="External"/><Relationship Id="rId346" Type="http://schemas.openxmlformats.org/officeDocument/2006/relationships/hyperlink" Target="https://www.linkedin.com/in/hadassa-danesh/" TargetMode="External"/><Relationship Id="rId388" Type="http://schemas.openxmlformats.org/officeDocument/2006/relationships/hyperlink" Target="https://www.linkedin.com/in/adi-shani-7377771b9/" TargetMode="External"/><Relationship Id="rId85" Type="http://schemas.openxmlformats.org/officeDocument/2006/relationships/hyperlink" Target="https://www.linkedin.com/in/michael-merzlyak/" TargetMode="External"/><Relationship Id="rId150" Type="http://schemas.openxmlformats.org/officeDocument/2006/relationships/hyperlink" Target="https://www.linkedin.com/in/miri-varshavsky-998b76197/" TargetMode="External"/><Relationship Id="rId192" Type="http://schemas.openxmlformats.org/officeDocument/2006/relationships/hyperlink" Target="https://www.linkedin.com/in/michal-katz-40364813/" TargetMode="External"/><Relationship Id="rId206" Type="http://schemas.openxmlformats.org/officeDocument/2006/relationships/hyperlink" Target="https://www.linkedin.com/in/osher-levi-752094a0/" TargetMode="External"/><Relationship Id="rId248" Type="http://schemas.openxmlformats.org/officeDocument/2006/relationships/hyperlink" Target="https://www.linkedin.com/in/noga-klein-40568121a/" TargetMode="External"/><Relationship Id="rId12" Type="http://schemas.openxmlformats.org/officeDocument/2006/relationships/hyperlink" Target="https://www.linkedin.com/in/maor-bitan-5a4189187/" TargetMode="External"/><Relationship Id="rId108" Type="http://schemas.openxmlformats.org/officeDocument/2006/relationships/hyperlink" Target="https://www.linkedin.com/in/eden-brillant-691330189/" TargetMode="External"/><Relationship Id="rId315" Type="http://schemas.openxmlformats.org/officeDocument/2006/relationships/hyperlink" Target="https://www.linkedin.com/in/yonatan-shavit-a90077192/" TargetMode="External"/><Relationship Id="rId357" Type="http://schemas.openxmlformats.org/officeDocument/2006/relationships/hyperlink" Target="https://www.linkedin.com/in/avivengelberg/" TargetMode="External"/><Relationship Id="rId54" Type="http://schemas.openxmlformats.org/officeDocument/2006/relationships/hyperlink" Target="https://www.linkedin.com/in/alon-zelman/" TargetMode="External"/><Relationship Id="rId96" Type="http://schemas.openxmlformats.org/officeDocument/2006/relationships/hyperlink" Target="https://www.linkedin.com/in/tamir-or-8895361b5/" TargetMode="External"/><Relationship Id="rId161" Type="http://schemas.openxmlformats.org/officeDocument/2006/relationships/hyperlink" Target="https://www.linkedin.com/in/tzachirotbein/" TargetMode="External"/><Relationship Id="rId217" Type="http://schemas.openxmlformats.org/officeDocument/2006/relationships/hyperlink" Target="https://www.linkedin.com/in/gil-hallel/" TargetMode="External"/><Relationship Id="rId399" Type="http://schemas.openxmlformats.org/officeDocument/2006/relationships/hyperlink" Target="https://www.linkedin.com/in/liel-reuveni-39b468183/" TargetMode="External"/><Relationship Id="rId259" Type="http://schemas.openxmlformats.org/officeDocument/2006/relationships/hyperlink" Target="https://www.linkedin.com/in/nir-sorani-a28b78233/" TargetMode="External"/><Relationship Id="rId23" Type="http://schemas.openxmlformats.org/officeDocument/2006/relationships/hyperlink" Target="https://www.linkedin.com/in/or-efrat-51425119a/" TargetMode="External"/><Relationship Id="rId119" Type="http://schemas.openxmlformats.org/officeDocument/2006/relationships/hyperlink" Target="https://www.linkedin.com/in/or-toren-7ab8a1188/" TargetMode="External"/><Relationship Id="rId270" Type="http://schemas.openxmlformats.org/officeDocument/2006/relationships/hyperlink" Target="https://www.linkedin.com/in/tal-oz-a1506b203/" TargetMode="External"/><Relationship Id="rId326" Type="http://schemas.openxmlformats.org/officeDocument/2006/relationships/hyperlink" Target="https://www.linkedin.com/in/matan-malka/" TargetMode="External"/><Relationship Id="rId65" Type="http://schemas.openxmlformats.org/officeDocument/2006/relationships/hyperlink" Target="https://www.linkedin.com/in/stavelbar/details/experience/" TargetMode="External"/><Relationship Id="rId130" Type="http://schemas.openxmlformats.org/officeDocument/2006/relationships/hyperlink" Target="https://www.linkedin.com/in/hanit-hakim-11512315a/" TargetMode="External"/><Relationship Id="rId368" Type="http://schemas.openxmlformats.org/officeDocument/2006/relationships/hyperlink" Target="https://www.linkedin.com/in/ofri-keidar-230513156/" TargetMode="External"/><Relationship Id="rId172" Type="http://schemas.openxmlformats.org/officeDocument/2006/relationships/hyperlink" Target="https://www.linkedin.com/in/ayeletamster/" TargetMode="External"/><Relationship Id="rId228" Type="http://schemas.openxmlformats.org/officeDocument/2006/relationships/hyperlink" Target="https://www.linkedin.com/in/itayalroy/" TargetMode="External"/><Relationship Id="rId281" Type="http://schemas.openxmlformats.org/officeDocument/2006/relationships/hyperlink" Target="https://www.linkedin.com/in/ariel-escojido-346b61162/" TargetMode="External"/><Relationship Id="rId337" Type="http://schemas.openxmlformats.org/officeDocument/2006/relationships/hyperlink" Target="https://www.linkedin.com/in/yael-berman-643794222/" TargetMode="External"/><Relationship Id="rId34" Type="http://schemas.openxmlformats.org/officeDocument/2006/relationships/hyperlink" Target="https://www.linkedin.com/in/nada-nusair-040377194/" TargetMode="External"/><Relationship Id="rId76" Type="http://schemas.openxmlformats.org/officeDocument/2006/relationships/hyperlink" Target="https://www.linkedin.com/in/lior-cohenn/" TargetMode="External"/><Relationship Id="rId141" Type="http://schemas.openxmlformats.org/officeDocument/2006/relationships/hyperlink" Target="https://www.linkedin.com/in/tovi-berger-meitar/" TargetMode="External"/><Relationship Id="rId379" Type="http://schemas.openxmlformats.org/officeDocument/2006/relationships/hyperlink" Target="https://www.linkedin.com/in/orit-david-5b929360/" TargetMode="External"/><Relationship Id="rId7" Type="http://schemas.openxmlformats.org/officeDocument/2006/relationships/hyperlink" Target="https://www.linkedin.com/in/amit-lavi-3b40821b7/" TargetMode="External"/><Relationship Id="rId183" Type="http://schemas.openxmlformats.org/officeDocument/2006/relationships/hyperlink" Target="https://www.linkedin.com/in/ofir-foggel-099806142/" TargetMode="External"/><Relationship Id="rId239" Type="http://schemas.openxmlformats.org/officeDocument/2006/relationships/hyperlink" Target="https://www.linkedin.com/in/ariellearabov/" TargetMode="External"/><Relationship Id="rId390" Type="http://schemas.openxmlformats.org/officeDocument/2006/relationships/hyperlink" Target="https://www.linkedin.com/in/shiraz-ayash-1683171b7/" TargetMode="External"/><Relationship Id="rId250" Type="http://schemas.openxmlformats.org/officeDocument/2006/relationships/hyperlink" Target="https://www.linkedin.com/in/alina-gafarov/" TargetMode="External"/><Relationship Id="rId292" Type="http://schemas.openxmlformats.org/officeDocument/2006/relationships/hyperlink" Target="https://www.linkedin.com/in/tal-elbaz3/" TargetMode="External"/><Relationship Id="rId306" Type="http://schemas.openxmlformats.org/officeDocument/2006/relationships/hyperlink" Target="https://www.linkedin.com/in/gal-bodek/" TargetMode="External"/><Relationship Id="rId45" Type="http://schemas.openxmlformats.org/officeDocument/2006/relationships/hyperlink" Target="https://www.linkedin.com/in/mor-filo-196b081ba/" TargetMode="External"/><Relationship Id="rId87" Type="http://schemas.openxmlformats.org/officeDocument/2006/relationships/hyperlink" Target="https://www.linkedin.com/in/tal-beradt-5b1b131b8/" TargetMode="External"/><Relationship Id="rId110" Type="http://schemas.openxmlformats.org/officeDocument/2006/relationships/hyperlink" Target="https://www.linkedin.com/in/noam-shuster-72b914119/" TargetMode="External"/><Relationship Id="rId348" Type="http://schemas.openxmlformats.org/officeDocument/2006/relationships/hyperlink" Target="https://www.linkedin.com/in/danakreimer/" TargetMode="External"/><Relationship Id="rId152" Type="http://schemas.openxmlformats.org/officeDocument/2006/relationships/hyperlink" Target="https://www.linkedin.com/in/eden-rozen-718679264/" TargetMode="External"/><Relationship Id="rId194" Type="http://schemas.openxmlformats.org/officeDocument/2006/relationships/hyperlink" Target="https://www.linkedin.com/in/rita-lamykin/" TargetMode="External"/><Relationship Id="rId208" Type="http://schemas.openxmlformats.org/officeDocument/2006/relationships/hyperlink" Target="https://www.linkedin.com/in/yakir-zilberman-07a133a6/" TargetMode="External"/><Relationship Id="rId261" Type="http://schemas.openxmlformats.org/officeDocument/2006/relationships/hyperlink" Target="https://www.linkedin.com/in/aviel-kelelew/" TargetMode="External"/><Relationship Id="rId14" Type="http://schemas.openxmlformats.org/officeDocument/2006/relationships/hyperlink" Target="https://www.linkedin.com/in/tom-rahav/" TargetMode="External"/><Relationship Id="rId56" Type="http://schemas.openxmlformats.org/officeDocument/2006/relationships/hyperlink" Target="https://www.linkedin.com/in/daniel-kuzin-a387a919a/" TargetMode="External"/><Relationship Id="rId317" Type="http://schemas.openxmlformats.org/officeDocument/2006/relationships/hyperlink" Target="https://www.linkedin.com/in/yuval-saad-499179219/" TargetMode="External"/><Relationship Id="rId359" Type="http://schemas.openxmlformats.org/officeDocument/2006/relationships/hyperlink" Target="https://www.linkedin.com/in/shay-slonim/" TargetMode="External"/><Relationship Id="rId98" Type="http://schemas.openxmlformats.org/officeDocument/2006/relationships/hyperlink" Target="https://www.linkedin.com/in/idan-yamin-49b916175/" TargetMode="External"/><Relationship Id="rId121" Type="http://schemas.openxmlformats.org/officeDocument/2006/relationships/hyperlink" Target="https://www.linkedin.com/in/nitzan-wertheizer-0488a5122/" TargetMode="External"/><Relationship Id="rId163" Type="http://schemas.openxmlformats.org/officeDocument/2006/relationships/hyperlink" Target="https://www.linkedin.com/in/alon-lukatch-143351173/" TargetMode="External"/><Relationship Id="rId219" Type="http://schemas.openxmlformats.org/officeDocument/2006/relationships/hyperlink" Target="https://www.linkedin.com/in/nitzan-zuler/" TargetMode="External"/><Relationship Id="rId370" Type="http://schemas.openxmlformats.org/officeDocument/2006/relationships/hyperlink" Target="https://www.linkedin.com/in/avichai-geldzahler/" TargetMode="External"/><Relationship Id="rId230" Type="http://schemas.openxmlformats.org/officeDocument/2006/relationships/hyperlink" Target="https://www.linkedin.com/in/tomer-ezon-4ba0b0162/" TargetMode="External"/><Relationship Id="rId25" Type="http://schemas.openxmlformats.org/officeDocument/2006/relationships/hyperlink" Target="https://www.linkedin.com/in/daniel-filler/" TargetMode="External"/><Relationship Id="rId67" Type="http://schemas.openxmlformats.org/officeDocument/2006/relationships/hyperlink" Target="https://www.linkedin.com/in/shelly-meir1/" TargetMode="External"/><Relationship Id="rId272" Type="http://schemas.openxmlformats.org/officeDocument/2006/relationships/hyperlink" Target="https://www.linkedin.com/in/yaely-segman/" TargetMode="External"/><Relationship Id="rId328" Type="http://schemas.openxmlformats.org/officeDocument/2006/relationships/hyperlink" Target="https://www.linkedin.com/in/alon-vita/" TargetMode="External"/><Relationship Id="rId132" Type="http://schemas.openxmlformats.org/officeDocument/2006/relationships/hyperlink" Target="https://www.linkedin.com/in/yiftach-sabag/" TargetMode="External"/><Relationship Id="rId174" Type="http://schemas.openxmlformats.org/officeDocument/2006/relationships/hyperlink" Target="https://www.linkedin.com/in/lian-galanti-31879923a/" TargetMode="External"/><Relationship Id="rId381" Type="http://schemas.openxmlformats.org/officeDocument/2006/relationships/hyperlink" Target="https://www.linkedin.com/in/dana-meromsky-a226642a/" TargetMode="External"/><Relationship Id="rId241" Type="http://schemas.openxmlformats.org/officeDocument/2006/relationships/hyperlink" Target="https://www.linkedin.com/in/roi-paz/" TargetMode="External"/><Relationship Id="rId36" Type="http://schemas.openxmlformats.org/officeDocument/2006/relationships/hyperlink" Target="https://www.linkedin.com/in/maayan-rand-899bb91a4/" TargetMode="External"/><Relationship Id="rId283" Type="http://schemas.openxmlformats.org/officeDocument/2006/relationships/hyperlink" Target="https://www.linkedin.com/in/yair-lahad-b631241b9/" TargetMode="External"/><Relationship Id="rId339" Type="http://schemas.openxmlformats.org/officeDocument/2006/relationships/hyperlink" Target="https://www.linkedin.com/in/liron-weizman-ab2794219/" TargetMode="External"/><Relationship Id="rId78" Type="http://schemas.openxmlformats.org/officeDocument/2006/relationships/hyperlink" Target="https://www.linkedin.com/in/matan-solomon-%D7%9E%D7%AA%D7%9F-%D7%A1%D7%95%D7%9C%D7%95%D7%9E%D7%95%D7%9F-829791239/" TargetMode="External"/><Relationship Id="rId101" Type="http://schemas.openxmlformats.org/officeDocument/2006/relationships/hyperlink" Target="https://www.linkedin.com/in/danielalfia/" TargetMode="External"/><Relationship Id="rId143" Type="http://schemas.openxmlformats.org/officeDocument/2006/relationships/hyperlink" Target="https://www.linkedin.com/in/geffen-brenman/" TargetMode="External"/><Relationship Id="rId185" Type="http://schemas.openxmlformats.org/officeDocument/2006/relationships/hyperlink" Target="https://www.linkedin.com/in/amit-sharon-4a4125197/" TargetMode="External"/><Relationship Id="rId350" Type="http://schemas.openxmlformats.org/officeDocument/2006/relationships/hyperlink" Target="https://www.linkedin.com/in/aviv-gabbay/" TargetMode="External"/><Relationship Id="rId9" Type="http://schemas.openxmlformats.org/officeDocument/2006/relationships/hyperlink" Target="https://www.linkedin.com/in/ariel-elya-0688641a2/" TargetMode="External"/><Relationship Id="rId210" Type="http://schemas.openxmlformats.org/officeDocument/2006/relationships/hyperlink" Target="https://www.linkedin.com/in/tomerbrown/" TargetMode="External"/><Relationship Id="rId392" Type="http://schemas.openxmlformats.org/officeDocument/2006/relationships/hyperlink" Target="https://www.linkedin.com/in/yahel-jacoby-57809a21b/" TargetMode="External"/><Relationship Id="rId252" Type="http://schemas.openxmlformats.org/officeDocument/2006/relationships/hyperlink" Target="https://www.linkedin.com/in/mor-hemo/" TargetMode="External"/><Relationship Id="rId294" Type="http://schemas.openxmlformats.org/officeDocument/2006/relationships/hyperlink" Target="https://www.linkedin.com/in/taya-gelman/" TargetMode="External"/><Relationship Id="rId308" Type="http://schemas.openxmlformats.org/officeDocument/2006/relationships/hyperlink" Target="https://www.linkedin.com/in/noam-elgarisi/" TargetMode="External"/><Relationship Id="rId47" Type="http://schemas.openxmlformats.org/officeDocument/2006/relationships/hyperlink" Target="https://www.linkedin.com/in/tal-haklay-501032192/" TargetMode="External"/><Relationship Id="rId89" Type="http://schemas.openxmlformats.org/officeDocument/2006/relationships/hyperlink" Target="https://www.linkedin.com/in/gal-batzia-051b40178/" TargetMode="External"/><Relationship Id="rId112" Type="http://schemas.openxmlformats.org/officeDocument/2006/relationships/hyperlink" Target="https://www.linkedin.com/in/galit-greenstein-8660a21b9/" TargetMode="External"/><Relationship Id="rId154" Type="http://schemas.openxmlformats.org/officeDocument/2006/relationships/hyperlink" Target="https://www.linkedin.com/in/liranebitton/" TargetMode="External"/><Relationship Id="rId361" Type="http://schemas.openxmlformats.org/officeDocument/2006/relationships/hyperlink" Target="https://www.linkedin.com/in/or-yakov-a8751516b/" TargetMode="External"/><Relationship Id="rId196" Type="http://schemas.openxmlformats.org/officeDocument/2006/relationships/hyperlink" Target="https://www.linkedin.com/in/shani-daniel-120780199/" TargetMode="External"/><Relationship Id="rId16" Type="http://schemas.openxmlformats.org/officeDocument/2006/relationships/hyperlink" Target="https://www.linkedin.com/in/yonatan-nachum-3a20a5200/" TargetMode="External"/><Relationship Id="rId221" Type="http://schemas.openxmlformats.org/officeDocument/2006/relationships/hyperlink" Target="https://www.linkedin.com/in/maya-ben-dov-628ab8192/" TargetMode="External"/><Relationship Id="rId263" Type="http://schemas.openxmlformats.org/officeDocument/2006/relationships/hyperlink" Target="https://www.linkedin.com/in/roi-manor/" TargetMode="External"/><Relationship Id="rId319" Type="http://schemas.openxmlformats.org/officeDocument/2006/relationships/hyperlink" Target="https://www.linkedin.com/in/lior-parizade-4b3a31111/" TargetMode="External"/><Relationship Id="rId37" Type="http://schemas.openxmlformats.org/officeDocument/2006/relationships/hyperlink" Target="https://www.linkedin.com/in/tom-landes-12088a23b/" TargetMode="External"/><Relationship Id="rId58" Type="http://schemas.openxmlformats.org/officeDocument/2006/relationships/hyperlink" Target="https://www.linkedin.com/in/seraj-rayan-483360224/" TargetMode="External"/><Relationship Id="rId79" Type="http://schemas.openxmlformats.org/officeDocument/2006/relationships/hyperlink" Target="https://www.linkedin.com/in/adi-pinsky-905672129/" TargetMode="External"/><Relationship Id="rId102" Type="http://schemas.openxmlformats.org/officeDocument/2006/relationships/hyperlink" Target="https://www.linkedin.com/in/omer-mirzayev-514687229/" TargetMode="External"/><Relationship Id="rId123" Type="http://schemas.openxmlformats.org/officeDocument/2006/relationships/hyperlink" Target="https://www.linkedin.com/in/shahar-drath-72845920a/" TargetMode="External"/><Relationship Id="rId144" Type="http://schemas.openxmlformats.org/officeDocument/2006/relationships/hyperlink" Target="https://www.linkedin.com/in/tal-bareli-99913b207/" TargetMode="External"/><Relationship Id="rId330" Type="http://schemas.openxmlformats.org/officeDocument/2006/relationships/hyperlink" Target="https://www.linkedin.com/in/linoy-davari/" TargetMode="External"/><Relationship Id="rId90" Type="http://schemas.openxmlformats.org/officeDocument/2006/relationships/hyperlink" Target="https://www.linkedin.com/in/matti-sevitt/" TargetMode="External"/><Relationship Id="rId165" Type="http://schemas.openxmlformats.org/officeDocument/2006/relationships/hyperlink" Target="https://www.linkedin.com/in/mohammadkhimel/" TargetMode="External"/><Relationship Id="rId186" Type="http://schemas.openxmlformats.org/officeDocument/2006/relationships/hyperlink" Target="https://www.linkedin.com/in/rotem-brooks/" TargetMode="External"/><Relationship Id="rId351" Type="http://schemas.openxmlformats.org/officeDocument/2006/relationships/hyperlink" Target="https://www.linkedin.com/in/daniel-gordon-4ba32325/" TargetMode="External"/><Relationship Id="rId372" Type="http://schemas.openxmlformats.org/officeDocument/2006/relationships/hyperlink" Target="https://www.linkedin.com/in/galit-haim-7695244/" TargetMode="External"/><Relationship Id="rId393" Type="http://schemas.openxmlformats.org/officeDocument/2006/relationships/hyperlink" Target="https://www.linkedin.com/in/sapir-asras/" TargetMode="External"/><Relationship Id="rId211" Type="http://schemas.openxmlformats.org/officeDocument/2006/relationships/hyperlink" Target="https://www.linkedin.com/in/shaked-mor-506503219/" TargetMode="External"/><Relationship Id="rId232" Type="http://schemas.openxmlformats.org/officeDocument/2006/relationships/hyperlink" Target="https://www.linkedin.com/in/elai-shalev/" TargetMode="External"/><Relationship Id="rId253" Type="http://schemas.openxmlformats.org/officeDocument/2006/relationships/hyperlink" Target="https://www.linkedin.com/in/ido-tocker/" TargetMode="External"/><Relationship Id="rId274" Type="http://schemas.openxmlformats.org/officeDocument/2006/relationships/hyperlink" Target="https://www.linkedin.com/in/yuval-amrami/" TargetMode="External"/><Relationship Id="rId295" Type="http://schemas.openxmlformats.org/officeDocument/2006/relationships/hyperlink" Target="https://www.linkedin.com/in/atalia-refua-ab7ba7198/" TargetMode="External"/><Relationship Id="rId309" Type="http://schemas.openxmlformats.org/officeDocument/2006/relationships/hyperlink" Target="https://www.linkedin.com/in/naama-levy-4638b015a/" TargetMode="External"/><Relationship Id="rId27" Type="http://schemas.openxmlformats.org/officeDocument/2006/relationships/hyperlink" Target="https://www.linkedin.com/in/yael-reches/" TargetMode="External"/><Relationship Id="rId48" Type="http://schemas.openxmlformats.org/officeDocument/2006/relationships/hyperlink" Target="https://www.linkedin.com/in/barr-assenheimer/" TargetMode="External"/><Relationship Id="rId69" Type="http://schemas.openxmlformats.org/officeDocument/2006/relationships/hyperlink" Target="https://www.linkedin.com/in/sagit-shapiro/" TargetMode="External"/><Relationship Id="rId113" Type="http://schemas.openxmlformats.org/officeDocument/2006/relationships/hyperlink" Target="https://www.linkedin.com/in/naama-levi1/" TargetMode="External"/><Relationship Id="rId134" Type="http://schemas.openxmlformats.org/officeDocument/2006/relationships/hyperlink" Target="https://www.linkedin.com/in/yotam-koren-3410961b6/" TargetMode="External"/><Relationship Id="rId320" Type="http://schemas.openxmlformats.org/officeDocument/2006/relationships/hyperlink" Target="https://www.linkedin.com/in/zohar-levy-b09b011bb/" TargetMode="External"/><Relationship Id="rId80" Type="http://schemas.openxmlformats.org/officeDocument/2006/relationships/hyperlink" Target="https://www.linkedin.com/in/adi-harif/" TargetMode="External"/><Relationship Id="rId155" Type="http://schemas.openxmlformats.org/officeDocument/2006/relationships/hyperlink" Target="https://www.linkedin.com/in/amro-asali-7aa8981b6/" TargetMode="External"/><Relationship Id="rId176" Type="http://schemas.openxmlformats.org/officeDocument/2006/relationships/hyperlink" Target="https://www.linkedin.com/in/ayah-abusgayar/" TargetMode="External"/><Relationship Id="rId197" Type="http://schemas.openxmlformats.org/officeDocument/2006/relationships/hyperlink" Target="https://www.linkedin.com/in/omer-erben-9835b8211/" TargetMode="External"/><Relationship Id="rId341" Type="http://schemas.openxmlformats.org/officeDocument/2006/relationships/hyperlink" Target="https://www.linkedin.com/in/hadar-gat-877846187/" TargetMode="External"/><Relationship Id="rId362" Type="http://schemas.openxmlformats.org/officeDocument/2006/relationships/hyperlink" Target="https://www.linkedin.com/in/orielasraf/" TargetMode="External"/><Relationship Id="rId383" Type="http://schemas.openxmlformats.org/officeDocument/2006/relationships/hyperlink" Target="https://www.linkedin.com/in/nili-cohen-6562811b5/" TargetMode="External"/><Relationship Id="rId201" Type="http://schemas.openxmlformats.org/officeDocument/2006/relationships/hyperlink" Target="https://www.linkedin.com/in/elihu-sela/" TargetMode="External"/><Relationship Id="rId222" Type="http://schemas.openxmlformats.org/officeDocument/2006/relationships/hyperlink" Target="https://www.linkedin.com/in/daria-dai-15b3981b9/" TargetMode="External"/><Relationship Id="rId243" Type="http://schemas.openxmlformats.org/officeDocument/2006/relationships/hyperlink" Target="https://www.linkedin.com/in/ido-ziv-ab405b21a/" TargetMode="External"/><Relationship Id="rId264" Type="http://schemas.openxmlformats.org/officeDocument/2006/relationships/hyperlink" Target="https://www.linkedin.com/in/yuvalgeva/" TargetMode="External"/><Relationship Id="rId285" Type="http://schemas.openxmlformats.org/officeDocument/2006/relationships/hyperlink" Target="https://www.linkedin.com/in/or-dinari-3319b0a2/" TargetMode="External"/><Relationship Id="rId17" Type="http://schemas.openxmlformats.org/officeDocument/2006/relationships/hyperlink" Target="https://www.linkedin.com/in/linoy-ganti/" TargetMode="External"/><Relationship Id="rId38" Type="http://schemas.openxmlformats.org/officeDocument/2006/relationships/hyperlink" Target="https://www.linkedin.com/in/daniel-shkolnik/" TargetMode="External"/><Relationship Id="rId59" Type="http://schemas.openxmlformats.org/officeDocument/2006/relationships/hyperlink" Target="https://www.linkedin.com/in/ilyak93/" TargetMode="External"/><Relationship Id="rId103" Type="http://schemas.openxmlformats.org/officeDocument/2006/relationships/hyperlink" Target="https://www.linkedin.com/in/eyal-kaufman-dev/" TargetMode="External"/><Relationship Id="rId124" Type="http://schemas.openxmlformats.org/officeDocument/2006/relationships/hyperlink" Target="https://www.linkedin.com/in/jenny-shevchuk-012887166/" TargetMode="External"/><Relationship Id="rId310" Type="http://schemas.openxmlformats.org/officeDocument/2006/relationships/hyperlink" Target="https://www.linkedin.com/in/lee-amir-248158168/" TargetMode="External"/><Relationship Id="rId70" Type="http://schemas.openxmlformats.org/officeDocument/2006/relationships/hyperlink" Target="https://www.linkedin.com/in/ilana-levitan-499253264/" TargetMode="External"/><Relationship Id="rId91" Type="http://schemas.openxmlformats.org/officeDocument/2006/relationships/hyperlink" Target="https://www.linkedin.com/in/shay-cohen-6411771b7/" TargetMode="External"/><Relationship Id="rId145" Type="http://schemas.openxmlformats.org/officeDocument/2006/relationships/hyperlink" Target="https://www.linkedin.com/in/roniabend/" TargetMode="External"/><Relationship Id="rId166" Type="http://schemas.openxmlformats.org/officeDocument/2006/relationships/hyperlink" Target="https://www.linkedin.com/in/lital-ron-38b1271ab/" TargetMode="External"/><Relationship Id="rId187" Type="http://schemas.openxmlformats.org/officeDocument/2006/relationships/hyperlink" Target="https://www.linkedin.com/in/guy-girmonsky-661b61247/" TargetMode="External"/><Relationship Id="rId331" Type="http://schemas.openxmlformats.org/officeDocument/2006/relationships/hyperlink" Target="https://www.linkedin.com/in/aviv-rahamim/" TargetMode="External"/><Relationship Id="rId352" Type="http://schemas.openxmlformats.org/officeDocument/2006/relationships/hyperlink" Target="https://www.linkedin.com/in/yehonatan-harmatz-2733131a6/" TargetMode="External"/><Relationship Id="rId373" Type="http://schemas.openxmlformats.org/officeDocument/2006/relationships/hyperlink" Target="https://www.linkedin.com/in/hadar-shlomai/" TargetMode="External"/><Relationship Id="rId394" Type="http://schemas.openxmlformats.org/officeDocument/2006/relationships/hyperlink" Target="https://www.linkedin.com/in/hani-nussbaum/" TargetMode="External"/><Relationship Id="rId1" Type="http://schemas.openxmlformats.org/officeDocument/2006/relationships/hyperlink" Target="https://www.linkedin.com/in/elad-landman-537690167/" TargetMode="External"/><Relationship Id="rId212" Type="http://schemas.openxmlformats.org/officeDocument/2006/relationships/hyperlink" Target="https://www.linkedin.com/in/orin-l-5997b0136/" TargetMode="External"/><Relationship Id="rId233" Type="http://schemas.openxmlformats.org/officeDocument/2006/relationships/hyperlink" Target="https://www.linkedin.com/in/nitzan-yizhar/" TargetMode="External"/><Relationship Id="rId254" Type="http://schemas.openxmlformats.org/officeDocument/2006/relationships/hyperlink" Target="https://www.linkedin.com/in/ofek-finkelstein-01001/" TargetMode="External"/><Relationship Id="rId28" Type="http://schemas.openxmlformats.org/officeDocument/2006/relationships/hyperlink" Target="https://www.linkedin.com/in/or-marx-6453b7118/" TargetMode="External"/><Relationship Id="rId49" Type="http://schemas.openxmlformats.org/officeDocument/2006/relationships/hyperlink" Target="https://www.linkedin.com/in/daniella-aharon-993922199/" TargetMode="External"/><Relationship Id="rId114" Type="http://schemas.openxmlformats.org/officeDocument/2006/relationships/hyperlink" Target="https://www.linkedin.com/in/hadas-aizik/" TargetMode="External"/><Relationship Id="rId275" Type="http://schemas.openxmlformats.org/officeDocument/2006/relationships/hyperlink" Target="https://www.linkedin.com/in/ohad-dvir-1aa164234/" TargetMode="External"/><Relationship Id="rId296" Type="http://schemas.openxmlformats.org/officeDocument/2006/relationships/hyperlink" Target="https://www.linkedin.com/in/taldan/" TargetMode="External"/><Relationship Id="rId300" Type="http://schemas.openxmlformats.org/officeDocument/2006/relationships/hyperlink" Target="https://www.linkedin.com/in/shailifshitz/" TargetMode="External"/><Relationship Id="rId60" Type="http://schemas.openxmlformats.org/officeDocument/2006/relationships/hyperlink" Target="https://www.linkedin.com/in/noam-haddad/" TargetMode="External"/><Relationship Id="rId81" Type="http://schemas.openxmlformats.org/officeDocument/2006/relationships/hyperlink" Target="https://www.linkedin.com/in/asaf-dallal-69a0ba223/" TargetMode="External"/><Relationship Id="rId135" Type="http://schemas.openxmlformats.org/officeDocument/2006/relationships/hyperlink" Target="https://www.linkedin.com/in/eran-turgeman/" TargetMode="External"/><Relationship Id="rId156" Type="http://schemas.openxmlformats.org/officeDocument/2006/relationships/hyperlink" Target="https://www.linkedin.com/in/natalie-shuklin-a7bb61149/" TargetMode="External"/><Relationship Id="rId177" Type="http://schemas.openxmlformats.org/officeDocument/2006/relationships/hyperlink" Target="https://www.linkedin.com/in/roy-noyman/" TargetMode="External"/><Relationship Id="rId198" Type="http://schemas.openxmlformats.org/officeDocument/2006/relationships/hyperlink" Target="https://www.linkedin.com/in/meshy-ochana-15665521b/" TargetMode="External"/><Relationship Id="rId321" Type="http://schemas.openxmlformats.org/officeDocument/2006/relationships/hyperlink" Target="https://www.linkedin.com/in/amit-twito/" TargetMode="External"/><Relationship Id="rId342" Type="http://schemas.openxmlformats.org/officeDocument/2006/relationships/hyperlink" Target="https://www.linkedin.com/in/shir-chamilevski/" TargetMode="External"/><Relationship Id="rId363" Type="http://schemas.openxmlformats.org/officeDocument/2006/relationships/hyperlink" Target="https://www.linkedin.com/in/yonatan-pinchas-663559220/" TargetMode="External"/><Relationship Id="rId384" Type="http://schemas.openxmlformats.org/officeDocument/2006/relationships/hyperlink" Target="https://www.linkedin.com/in/efrat-harrison-804b53180/" TargetMode="External"/><Relationship Id="rId202" Type="http://schemas.openxmlformats.org/officeDocument/2006/relationships/hyperlink" Target="https://www.linkedin.com/in/barcicurel/" TargetMode="External"/><Relationship Id="rId223" Type="http://schemas.openxmlformats.org/officeDocument/2006/relationships/hyperlink" Target="https://www.linkedin.com/in/shay-rozental/" TargetMode="External"/><Relationship Id="rId244" Type="http://schemas.openxmlformats.org/officeDocument/2006/relationships/hyperlink" Target="https://www.linkedin.com/in/inbar-eliyahu/" TargetMode="External"/><Relationship Id="rId18" Type="http://schemas.openxmlformats.org/officeDocument/2006/relationships/hyperlink" Target="https://www.linkedin.com/in/tohar-ayash/" TargetMode="External"/><Relationship Id="rId39" Type="http://schemas.openxmlformats.org/officeDocument/2006/relationships/hyperlink" Target="https://www.linkedin.com/in/linor-lavi-078314163/" TargetMode="External"/><Relationship Id="rId265" Type="http://schemas.openxmlformats.org/officeDocument/2006/relationships/hyperlink" Target="https://www.linkedin.com/in/bar-hadad-554447169/" TargetMode="External"/><Relationship Id="rId286" Type="http://schemas.openxmlformats.org/officeDocument/2006/relationships/hyperlink" Target="https://www.linkedin.com/in/royvaknin29/" TargetMode="External"/><Relationship Id="rId50" Type="http://schemas.openxmlformats.org/officeDocument/2006/relationships/hyperlink" Target="https://www.linkedin.com/in/shany-kalman-599971195/" TargetMode="External"/><Relationship Id="rId104" Type="http://schemas.openxmlformats.org/officeDocument/2006/relationships/hyperlink" Target="https://www.linkedin.com/in/tomerasheri/" TargetMode="External"/><Relationship Id="rId125" Type="http://schemas.openxmlformats.org/officeDocument/2006/relationships/hyperlink" Target="https://www.linkedin.com/in/tal-avraham-aa63611a9/" TargetMode="External"/><Relationship Id="rId146" Type="http://schemas.openxmlformats.org/officeDocument/2006/relationships/hyperlink" Target="https://www.linkedin.com/in/olga-isakov/" TargetMode="External"/><Relationship Id="rId167" Type="http://schemas.openxmlformats.org/officeDocument/2006/relationships/hyperlink" Target="https://www.linkedin.com/in/nitzan-laufer/" TargetMode="External"/><Relationship Id="rId188" Type="http://schemas.openxmlformats.org/officeDocument/2006/relationships/hyperlink" Target="https://www.linkedin.com/in/lian-brave/" TargetMode="External"/><Relationship Id="rId311" Type="http://schemas.openxmlformats.org/officeDocument/2006/relationships/hyperlink" Target="https://www.linkedin.com/in/yaishori/" TargetMode="External"/><Relationship Id="rId332" Type="http://schemas.openxmlformats.org/officeDocument/2006/relationships/hyperlink" Target="https://www.linkedin.com/in/tomer-shinar/" TargetMode="External"/><Relationship Id="rId353" Type="http://schemas.openxmlformats.org/officeDocument/2006/relationships/hyperlink" Target="https://www.linkedin.com/in/harel-nahari/" TargetMode="External"/><Relationship Id="rId374" Type="http://schemas.openxmlformats.org/officeDocument/2006/relationships/hyperlink" Target="https://www.linkedin.com/in/ofir-nassimi/" TargetMode="External"/><Relationship Id="rId395" Type="http://schemas.openxmlformats.org/officeDocument/2006/relationships/hyperlink" Target="https://www.linkedin.com/in/orit-fine-053595202/" TargetMode="External"/><Relationship Id="rId71" Type="http://schemas.openxmlformats.org/officeDocument/2006/relationships/hyperlink" Target="https://www.linkedin.com/in/hila-kornis/" TargetMode="External"/><Relationship Id="rId92" Type="http://schemas.openxmlformats.org/officeDocument/2006/relationships/hyperlink" Target="https://www.linkedin.com/in/adam-m-90056384/" TargetMode="External"/><Relationship Id="rId213" Type="http://schemas.openxmlformats.org/officeDocument/2006/relationships/hyperlink" Target="https://www.linkedin.com/in/eti-daor-008423231/" TargetMode="External"/><Relationship Id="rId234" Type="http://schemas.openxmlformats.org/officeDocument/2006/relationships/hyperlink" Target="https://www.linkedin.com/in/ofri-tamir-a01663196/" TargetMode="External"/><Relationship Id="rId2" Type="http://schemas.openxmlformats.org/officeDocument/2006/relationships/hyperlink" Target="https://www.linkedin.com/in/benny-nazimov/" TargetMode="External"/><Relationship Id="rId29" Type="http://schemas.openxmlformats.org/officeDocument/2006/relationships/hyperlink" Target="https://www.linkedin.com/in/maor-akselrod36/" TargetMode="External"/><Relationship Id="rId255" Type="http://schemas.openxmlformats.org/officeDocument/2006/relationships/hyperlink" Target="https://www.linkedin.com/in/or-kadosh-software-engineer/" TargetMode="External"/><Relationship Id="rId276" Type="http://schemas.openxmlformats.org/officeDocument/2006/relationships/hyperlink" Target="https://www.linkedin.com/in/shani-patal/" TargetMode="External"/><Relationship Id="rId297" Type="http://schemas.openxmlformats.org/officeDocument/2006/relationships/hyperlink" Target="https://www.linkedin.com/in/yuval-beker-a222361b4/" TargetMode="External"/><Relationship Id="rId40" Type="http://schemas.openxmlformats.org/officeDocument/2006/relationships/hyperlink" Target="https://www.linkedin.com/in/danakasher/" TargetMode="External"/><Relationship Id="rId115" Type="http://schemas.openxmlformats.org/officeDocument/2006/relationships/hyperlink" Target="https://www.linkedin.com/in/michal-dagan/" TargetMode="External"/><Relationship Id="rId136" Type="http://schemas.openxmlformats.org/officeDocument/2006/relationships/hyperlink" Target="https://www.linkedin.com/in/meidad1/" TargetMode="External"/><Relationship Id="rId157" Type="http://schemas.openxmlformats.org/officeDocument/2006/relationships/hyperlink" Target="https://www.linkedin.com/in/ori-shemer-79561318a/" TargetMode="External"/><Relationship Id="rId178" Type="http://schemas.openxmlformats.org/officeDocument/2006/relationships/hyperlink" Target="https://www.linkedin.com/in/chen-dahan-a210971b5/" TargetMode="External"/><Relationship Id="rId301" Type="http://schemas.openxmlformats.org/officeDocument/2006/relationships/hyperlink" Target="https://www.linkedin.com/in/reut-yehieli-7625651b9/" TargetMode="External"/><Relationship Id="rId322" Type="http://schemas.openxmlformats.org/officeDocument/2006/relationships/hyperlink" Target="https://www.linkedin.com/in/oz-browner-09a1a921b/" TargetMode="External"/><Relationship Id="rId343" Type="http://schemas.openxmlformats.org/officeDocument/2006/relationships/hyperlink" Target="https://www.linkedin.com/in/shilo-leopold-6364611a5/" TargetMode="External"/><Relationship Id="rId364" Type="http://schemas.openxmlformats.org/officeDocument/2006/relationships/hyperlink" Target="https://www.linkedin.com/in/roi-mehalel/" TargetMode="External"/><Relationship Id="rId61" Type="http://schemas.openxmlformats.org/officeDocument/2006/relationships/hyperlink" Target="https://www.linkedin.com/in/shir-barzur/" TargetMode="External"/><Relationship Id="rId82" Type="http://schemas.openxmlformats.org/officeDocument/2006/relationships/hyperlink" Target="https://www.linkedin.com/in/yonatan-tahan/" TargetMode="External"/><Relationship Id="rId199" Type="http://schemas.openxmlformats.org/officeDocument/2006/relationships/hyperlink" Target="https://www.linkedin.com/in/matan-abudy-2b7b981a1/" TargetMode="External"/><Relationship Id="rId203" Type="http://schemas.openxmlformats.org/officeDocument/2006/relationships/hyperlink" Target="https://www.linkedin.com/in/omer-itzhak-98441a229/" TargetMode="External"/><Relationship Id="rId385" Type="http://schemas.openxmlformats.org/officeDocument/2006/relationships/hyperlink" Target="https://www.linkedin.com/in/alina-osnis-702b231a/" TargetMode="External"/><Relationship Id="rId19" Type="http://schemas.openxmlformats.org/officeDocument/2006/relationships/hyperlink" Target="https://www.linkedin.com/in/or-shemesh-28a331185/" TargetMode="External"/><Relationship Id="rId224" Type="http://schemas.openxmlformats.org/officeDocument/2006/relationships/hyperlink" Target="https://www.linkedin.com/in/hadas-shamsian/" TargetMode="External"/><Relationship Id="rId245" Type="http://schemas.openxmlformats.org/officeDocument/2006/relationships/hyperlink" Target="https://www.linkedin.com/in/shaharazoulai/" TargetMode="External"/><Relationship Id="rId266" Type="http://schemas.openxmlformats.org/officeDocument/2006/relationships/hyperlink" Target="https://www.linkedin.com/in/yaelbenari/" TargetMode="External"/><Relationship Id="rId287" Type="http://schemas.openxmlformats.org/officeDocument/2006/relationships/hyperlink" Target="https://www.linkedin.com/in/shahaf-finder/" TargetMode="External"/><Relationship Id="rId30" Type="http://schemas.openxmlformats.org/officeDocument/2006/relationships/hyperlink" Target="https://www.linkedin.com/in/shaked-doron-7a022b185/" TargetMode="External"/><Relationship Id="rId105" Type="http://schemas.openxmlformats.org/officeDocument/2006/relationships/hyperlink" Target="https://www.linkedin.com/in/elior-omer/" TargetMode="External"/><Relationship Id="rId126" Type="http://schemas.openxmlformats.org/officeDocument/2006/relationships/hyperlink" Target="https://www.linkedin.com/in/carmel-levy-2966a2171/" TargetMode="External"/><Relationship Id="rId147" Type="http://schemas.openxmlformats.org/officeDocument/2006/relationships/hyperlink" Target="https://www.linkedin.com/in/-chaya-lasry-/" TargetMode="External"/><Relationship Id="rId168" Type="http://schemas.openxmlformats.org/officeDocument/2006/relationships/hyperlink" Target="https://www.linkedin.com/in/nofar-vered-nahum/" TargetMode="External"/><Relationship Id="rId312" Type="http://schemas.openxmlformats.org/officeDocument/2006/relationships/hyperlink" Target="https://www.linkedin.com/in/tomer-sivan/" TargetMode="External"/><Relationship Id="rId333" Type="http://schemas.openxmlformats.org/officeDocument/2006/relationships/hyperlink" Target="https://www.linkedin.com/in/ron-shermann/" TargetMode="External"/><Relationship Id="rId354" Type="http://schemas.openxmlformats.org/officeDocument/2006/relationships/hyperlink" Target="https://www.linkedin.com/in/moriya-leopold-13b31a203/" TargetMode="External"/><Relationship Id="rId51" Type="http://schemas.openxmlformats.org/officeDocument/2006/relationships/hyperlink" Target="https://www.linkedin.com/in/asaf-ephraim-86410b1b7/" TargetMode="External"/><Relationship Id="rId72" Type="http://schemas.openxmlformats.org/officeDocument/2006/relationships/hyperlink" Target="https://www.linkedin.com/in/chenreich/" TargetMode="External"/><Relationship Id="rId93" Type="http://schemas.openxmlformats.org/officeDocument/2006/relationships/hyperlink" Target="https://www.linkedin.com/in/%E2%80%AAidan-rachmani%E2%80%AC%E2%80%8F-6b54b5180/" TargetMode="External"/><Relationship Id="rId189" Type="http://schemas.openxmlformats.org/officeDocument/2006/relationships/hyperlink" Target="https://www.linkedin.com/in/niratias/" TargetMode="External"/><Relationship Id="rId375" Type="http://schemas.openxmlformats.org/officeDocument/2006/relationships/hyperlink" Target="https://www.linkedin.com/in/emily-rozenshine/" TargetMode="External"/><Relationship Id="rId396" Type="http://schemas.openxmlformats.org/officeDocument/2006/relationships/hyperlink" Target="https://www.linkedin.com/in/gal-elkayam-603502191/" TargetMode="External"/><Relationship Id="rId3" Type="http://schemas.openxmlformats.org/officeDocument/2006/relationships/hyperlink" Target="https://www.linkedin.com/in/nirmorad/" TargetMode="External"/><Relationship Id="rId214" Type="http://schemas.openxmlformats.org/officeDocument/2006/relationships/hyperlink" Target="https://www.linkedin.com/in/lilachdaniel/" TargetMode="External"/><Relationship Id="rId235" Type="http://schemas.openxmlformats.org/officeDocument/2006/relationships/hyperlink" Target="https://www.linkedin.com/in/shuni-bickel-897403224/" TargetMode="External"/><Relationship Id="rId256" Type="http://schemas.openxmlformats.org/officeDocument/2006/relationships/hyperlink" Target="https://www.linkedin.com/in/michal-shalmon-aa887a14/" TargetMode="External"/><Relationship Id="rId277" Type="http://schemas.openxmlformats.org/officeDocument/2006/relationships/hyperlink" Target="https://www.linkedin.com/in/chen-bery-5a950169/" TargetMode="External"/><Relationship Id="rId298" Type="http://schemas.openxmlformats.org/officeDocument/2006/relationships/hyperlink" Target="https://www.linkedin.com/in/gal-ben-non-7642a9203/" TargetMode="External"/><Relationship Id="rId400" Type="http://schemas.openxmlformats.org/officeDocument/2006/relationships/hyperlink" Target="https://www.linkedin.com/in/shaked-arbili-5b4647171/" TargetMode="External"/><Relationship Id="rId116" Type="http://schemas.openxmlformats.org/officeDocument/2006/relationships/hyperlink" Target="https://www.linkedin.com/in/amit-malihi/" TargetMode="External"/><Relationship Id="rId137" Type="http://schemas.openxmlformats.org/officeDocument/2006/relationships/hyperlink" Target="https://www.linkedin.com/in/jake-korman-9aa3a21b7/" TargetMode="External"/><Relationship Id="rId158" Type="http://schemas.openxmlformats.org/officeDocument/2006/relationships/hyperlink" Target="https://www.linkedin.com/in/rotem-agmon-290b75188/" TargetMode="External"/><Relationship Id="rId302" Type="http://schemas.openxmlformats.org/officeDocument/2006/relationships/hyperlink" Target="https://www.linkedin.com/in/eli-eliyahu-software-developer/" TargetMode="External"/><Relationship Id="rId323" Type="http://schemas.openxmlformats.org/officeDocument/2006/relationships/hyperlink" Target="https://www.linkedin.com/in/efrat-naaman-6177a3222/" TargetMode="External"/><Relationship Id="rId344" Type="http://schemas.openxmlformats.org/officeDocument/2006/relationships/hyperlink" Target="https://www.linkedin.com/in/mirijungreis/" TargetMode="External"/><Relationship Id="rId20" Type="http://schemas.openxmlformats.org/officeDocument/2006/relationships/hyperlink" Target="https://www.linkedin.com/in/avital-sandler-766b62160/" TargetMode="External"/><Relationship Id="rId41" Type="http://schemas.openxmlformats.org/officeDocument/2006/relationships/hyperlink" Target="https://www.linkedin.com/in/mona-shaheen/" TargetMode="External"/><Relationship Id="rId62" Type="http://schemas.openxmlformats.org/officeDocument/2006/relationships/hyperlink" Target="https://www.linkedin.com/in/mary-armaly-959b94229/" TargetMode="External"/><Relationship Id="rId83" Type="http://schemas.openxmlformats.org/officeDocument/2006/relationships/hyperlink" Target="https://www.linkedin.com/in/ahmad-shakla-8a45741b2/" TargetMode="External"/><Relationship Id="rId179" Type="http://schemas.openxmlformats.org/officeDocument/2006/relationships/hyperlink" Target="https://www.linkedin.com/in/eri-kavdiel-4079a213b/" TargetMode="External"/><Relationship Id="rId365" Type="http://schemas.openxmlformats.org/officeDocument/2006/relationships/hyperlink" Target="https://www.linkedin.com/in/shimcohen/" TargetMode="External"/><Relationship Id="rId386" Type="http://schemas.openxmlformats.org/officeDocument/2006/relationships/hyperlink" Target="https://www.linkedin.com/in/anatbarnea/" TargetMode="External"/><Relationship Id="rId190" Type="http://schemas.openxmlformats.org/officeDocument/2006/relationships/hyperlink" Target="https://www.linkedin.com/in/or-hirshman-shavit-645975120/" TargetMode="External"/><Relationship Id="rId204" Type="http://schemas.openxmlformats.org/officeDocument/2006/relationships/hyperlink" Target="https://www.linkedin.com/in/daniel-kotler-194a47178/" TargetMode="External"/><Relationship Id="rId225" Type="http://schemas.openxmlformats.org/officeDocument/2006/relationships/hyperlink" Target="https://www.linkedin.com/in/dana-cohen-069998223/" TargetMode="External"/><Relationship Id="rId246" Type="http://schemas.openxmlformats.org/officeDocument/2006/relationships/hyperlink" Target="https://www.linkedin.com/in/sharon-tshuva-23552a255/" TargetMode="External"/><Relationship Id="rId267" Type="http://schemas.openxmlformats.org/officeDocument/2006/relationships/hyperlink" Target="https://www.linkedin.com/in/kadurinadav/" TargetMode="External"/><Relationship Id="rId288" Type="http://schemas.openxmlformats.org/officeDocument/2006/relationships/hyperlink" Target="https://www.linkedin.com/in/gabi-roytenburd-5934ab193/" TargetMode="External"/><Relationship Id="rId106" Type="http://schemas.openxmlformats.org/officeDocument/2006/relationships/hyperlink" Target="https://www.linkedin.com/in/adi-rose/" TargetMode="External"/><Relationship Id="rId127" Type="http://schemas.openxmlformats.org/officeDocument/2006/relationships/hyperlink" Target="https://www.linkedin.com/in/aviya-baumgarten/" TargetMode="External"/><Relationship Id="rId313" Type="http://schemas.openxmlformats.org/officeDocument/2006/relationships/hyperlink" Target="https://www.linkedin.com/in/eden-afouri-15784917b/" TargetMode="External"/><Relationship Id="rId10" Type="http://schemas.openxmlformats.org/officeDocument/2006/relationships/hyperlink" Target="https://www.linkedin.com/in/tony-bishara-06b1b6177/" TargetMode="External"/><Relationship Id="rId31" Type="http://schemas.openxmlformats.org/officeDocument/2006/relationships/hyperlink" Target="https://www.linkedin.com/in/ohad-vano-8a66351b5/" TargetMode="External"/><Relationship Id="rId52" Type="http://schemas.openxmlformats.org/officeDocument/2006/relationships/hyperlink" Target="https://www.linkedin.com/in/omer-aboudy/" TargetMode="External"/><Relationship Id="rId73" Type="http://schemas.openxmlformats.org/officeDocument/2006/relationships/hyperlink" Target="https://www.linkedin.com/in/noa-rosenthal/" TargetMode="External"/><Relationship Id="rId94" Type="http://schemas.openxmlformats.org/officeDocument/2006/relationships/hyperlink" Target="https://www.linkedin.com/in/yehoshua-strumberger-70bb83159/" TargetMode="External"/><Relationship Id="rId148" Type="http://schemas.openxmlformats.org/officeDocument/2006/relationships/hyperlink" Target="https://www.linkedin.com/in/raz-levi-3bb33114a/" TargetMode="External"/><Relationship Id="rId169" Type="http://schemas.openxmlformats.org/officeDocument/2006/relationships/hyperlink" Target="https://www.linkedin.com/in/ofek-david-8a50b9194/" TargetMode="External"/><Relationship Id="rId334" Type="http://schemas.openxmlformats.org/officeDocument/2006/relationships/hyperlink" Target="https://www.linkedin.com/in/peleg-haham/" TargetMode="External"/><Relationship Id="rId355" Type="http://schemas.openxmlformats.org/officeDocument/2006/relationships/hyperlink" Target="https://www.linkedin.com/in/or-tovy-a96a961b9/" TargetMode="External"/><Relationship Id="rId376" Type="http://schemas.openxmlformats.org/officeDocument/2006/relationships/hyperlink" Target="https://www.linkedin.com/in/sapir-graffi/" TargetMode="External"/><Relationship Id="rId397" Type="http://schemas.openxmlformats.org/officeDocument/2006/relationships/hyperlink" Target="https://www.linkedin.com/in/batel-pirov-49b334193/" TargetMode="External"/><Relationship Id="rId4" Type="http://schemas.openxmlformats.org/officeDocument/2006/relationships/hyperlink" Target="https://www.linkedin.com/in/dor-matz/" TargetMode="External"/><Relationship Id="rId180" Type="http://schemas.openxmlformats.org/officeDocument/2006/relationships/hyperlink" Target="https://www.linkedin.com/in/adi-tzadkani/" TargetMode="External"/><Relationship Id="rId215" Type="http://schemas.openxmlformats.org/officeDocument/2006/relationships/hyperlink" Target="https://www.linkedin.com/in/shir-shrem/" TargetMode="External"/><Relationship Id="rId236" Type="http://schemas.openxmlformats.org/officeDocument/2006/relationships/hyperlink" Target="https://www.linkedin.com/in/noa-axel-a44b21230/" TargetMode="External"/><Relationship Id="rId257" Type="http://schemas.openxmlformats.org/officeDocument/2006/relationships/hyperlink" Target="https://www.linkedin.com/in/shaked-fish/" TargetMode="External"/><Relationship Id="rId278" Type="http://schemas.openxmlformats.org/officeDocument/2006/relationships/hyperlink" Target="https://www.linkedin.com/in/shiri-gutman-1713741b8/" TargetMode="External"/><Relationship Id="rId303" Type="http://schemas.openxmlformats.org/officeDocument/2006/relationships/hyperlink" Target="https://www.linkedin.com/in/itamar-kedem-45334a16b/" TargetMode="External"/><Relationship Id="rId42" Type="http://schemas.openxmlformats.org/officeDocument/2006/relationships/hyperlink" Target="https://www.linkedin.com/in/galweizner/" TargetMode="External"/><Relationship Id="rId84" Type="http://schemas.openxmlformats.org/officeDocument/2006/relationships/hyperlink" Target="https://www.linkedin.com/in/shai-gindin-0b1517162/" TargetMode="External"/><Relationship Id="rId138" Type="http://schemas.openxmlformats.org/officeDocument/2006/relationships/hyperlink" Target="https://www.linkedin.com/in/gil-zivor-68b341195/" TargetMode="External"/><Relationship Id="rId345" Type="http://schemas.openxmlformats.org/officeDocument/2006/relationships/hyperlink" Target="https://www.linkedin.com/in/raviv-hacham/" TargetMode="External"/><Relationship Id="rId387" Type="http://schemas.openxmlformats.org/officeDocument/2006/relationships/hyperlink" Target="https://www.linkedin.com/in/shiran-golbar-4b94541b8/" TargetMode="External"/><Relationship Id="rId191" Type="http://schemas.openxmlformats.org/officeDocument/2006/relationships/hyperlink" Target="https://www.linkedin.com/in/matan-hadadi-9a913673/" TargetMode="External"/><Relationship Id="rId205" Type="http://schemas.openxmlformats.org/officeDocument/2006/relationships/hyperlink" Target="https://www.linkedin.com/in/tom-barzilay/" TargetMode="External"/><Relationship Id="rId247" Type="http://schemas.openxmlformats.org/officeDocument/2006/relationships/hyperlink" Target="https://www.linkedin.com/in/shai-amiram-69299a20a/" TargetMode="External"/><Relationship Id="rId107" Type="http://schemas.openxmlformats.org/officeDocument/2006/relationships/hyperlink" Target="https://www.linkedin.com/in/nina-berko/" TargetMode="External"/><Relationship Id="rId289" Type="http://schemas.openxmlformats.org/officeDocument/2006/relationships/hyperlink" Target="https://www.linkedin.com/in/moradgm/" TargetMode="External"/><Relationship Id="rId11" Type="http://schemas.openxmlformats.org/officeDocument/2006/relationships/hyperlink" Target="https://www.linkedin.com/in/aleksei-bar/" TargetMode="External"/><Relationship Id="rId53" Type="http://schemas.openxmlformats.org/officeDocument/2006/relationships/hyperlink" Target="https://www.linkedin.com/in/itay-eilat-msc-machine-learning/" TargetMode="External"/><Relationship Id="rId149" Type="http://schemas.openxmlformats.org/officeDocument/2006/relationships/hyperlink" Target="https://www.linkedin.com/in/einav-hasson/" TargetMode="External"/><Relationship Id="rId314" Type="http://schemas.openxmlformats.org/officeDocument/2006/relationships/hyperlink" Target="https://www.linkedin.com/in/guy-s-b724a713/" TargetMode="External"/><Relationship Id="rId356" Type="http://schemas.openxmlformats.org/officeDocument/2006/relationships/hyperlink" Target="https://www.linkedin.com/in/yoeljasner/" TargetMode="External"/><Relationship Id="rId398" Type="http://schemas.openxmlformats.org/officeDocument/2006/relationships/hyperlink" Target="https://www.linkedin.com/in/sapir-david-41161b161/" TargetMode="External"/><Relationship Id="rId95" Type="http://schemas.openxmlformats.org/officeDocument/2006/relationships/hyperlink" Target="https://www.linkedin.com/in/udi-dolinski/" TargetMode="External"/><Relationship Id="rId160" Type="http://schemas.openxmlformats.org/officeDocument/2006/relationships/hyperlink" Target="https://www.linkedin.com/in/shani-shapp-%D7%A9%D7%A0%D7%99-%D7%A9%D7%A4-169709199/" TargetMode="External"/><Relationship Id="rId216" Type="http://schemas.openxmlformats.org/officeDocument/2006/relationships/hyperlink" Target="https://www.linkedin.com/in/lior-tal-795a911a2/" TargetMode="External"/><Relationship Id="rId258" Type="http://schemas.openxmlformats.org/officeDocument/2006/relationships/hyperlink" Target="https://www.linkedin.com/in/daniel-sadoun-346041187/" TargetMode="External"/><Relationship Id="rId22" Type="http://schemas.openxmlformats.org/officeDocument/2006/relationships/hyperlink" Target="https://www.linkedin.com/in/dor-bachar-a61392aa/" TargetMode="External"/><Relationship Id="rId64" Type="http://schemas.openxmlformats.org/officeDocument/2006/relationships/hyperlink" Target="https://www.linkedin.com/in/shelly-golan/" TargetMode="External"/><Relationship Id="rId118" Type="http://schemas.openxmlformats.org/officeDocument/2006/relationships/hyperlink" Target="https://www.linkedin.com/in/rachel-assael/" TargetMode="External"/><Relationship Id="rId325" Type="http://schemas.openxmlformats.org/officeDocument/2006/relationships/hyperlink" Target="https://www.linkedin.com/in/liadelinson/" TargetMode="External"/><Relationship Id="rId367" Type="http://schemas.openxmlformats.org/officeDocument/2006/relationships/hyperlink" Target="https://www.linkedin.com/in/daniel-shmuel-2a0730140/" TargetMode="External"/><Relationship Id="rId171" Type="http://schemas.openxmlformats.org/officeDocument/2006/relationships/hyperlink" Target="https://www.linkedin.com/in/alon-daniels/" TargetMode="External"/><Relationship Id="rId227" Type="http://schemas.openxmlformats.org/officeDocument/2006/relationships/hyperlink" Target="https://www.linkedin.com/in/adam-kroskin/" TargetMode="External"/><Relationship Id="rId269" Type="http://schemas.openxmlformats.org/officeDocument/2006/relationships/hyperlink" Target="https://www.linkedin.com/in/ahiad-shaiker-3a208a133/" TargetMode="External"/><Relationship Id="rId33" Type="http://schemas.openxmlformats.org/officeDocument/2006/relationships/hyperlink" Target="https://www.linkedin.com/in/tal-perchuk/" TargetMode="External"/><Relationship Id="rId129" Type="http://schemas.openxmlformats.org/officeDocument/2006/relationships/hyperlink" Target="https://www.linkedin.com/in/nina-kollman/" TargetMode="External"/><Relationship Id="rId280" Type="http://schemas.openxmlformats.org/officeDocument/2006/relationships/hyperlink" Target="https://www.linkedin.com/in/ofry-peler-b047791b8/" TargetMode="External"/><Relationship Id="rId336" Type="http://schemas.openxmlformats.org/officeDocument/2006/relationships/hyperlink" Target="https://www.linkedin.com/in/matan-dombelski-5061a4173/" TargetMode="External"/><Relationship Id="rId75" Type="http://schemas.openxmlformats.org/officeDocument/2006/relationships/hyperlink" Target="https://www.linkedin.com/in/noa-co/" TargetMode="External"/><Relationship Id="rId140" Type="http://schemas.openxmlformats.org/officeDocument/2006/relationships/hyperlink" Target="https://www.linkedin.com/in/gal-pinto-b9499115a/" TargetMode="External"/><Relationship Id="rId182" Type="http://schemas.openxmlformats.org/officeDocument/2006/relationships/hyperlink" Target="https://www.linkedin.com/in/kim-kestenboum/" TargetMode="External"/><Relationship Id="rId378" Type="http://schemas.openxmlformats.org/officeDocument/2006/relationships/hyperlink" Target="https://www.linkedin.com/in/yana-molodetsky/" TargetMode="External"/><Relationship Id="rId6" Type="http://schemas.openxmlformats.org/officeDocument/2006/relationships/hyperlink" Target="https://www.linkedin.com/in/ofek-zioni-6368701bb/" TargetMode="External"/><Relationship Id="rId238" Type="http://schemas.openxmlformats.org/officeDocument/2006/relationships/hyperlink" Target="https://www.linkedin.com/in/yuval-ramati-118276233/" TargetMode="External"/><Relationship Id="rId291" Type="http://schemas.openxmlformats.org/officeDocument/2006/relationships/hyperlink" Target="https://www.linkedin.com/in/idan-tomer/" TargetMode="External"/><Relationship Id="rId305" Type="http://schemas.openxmlformats.org/officeDocument/2006/relationships/hyperlink" Target="https://www.linkedin.com/in/itay-salomon-b1315620a/" TargetMode="External"/><Relationship Id="rId347" Type="http://schemas.openxmlformats.org/officeDocument/2006/relationships/hyperlink" Target="https://www.linkedin.com/in/yuval-katsman/" TargetMode="External"/><Relationship Id="rId44" Type="http://schemas.openxmlformats.org/officeDocument/2006/relationships/hyperlink" Target="https://www.linkedin.com/in/elad-tsur-588253219/" TargetMode="External"/><Relationship Id="rId86" Type="http://schemas.openxmlformats.org/officeDocument/2006/relationships/hyperlink" Target="https://www.linkedin.com/in/yair-abraham-617b55224/" TargetMode="External"/><Relationship Id="rId151" Type="http://schemas.openxmlformats.org/officeDocument/2006/relationships/hyperlink" Target="https://www.linkedin.com/in/ido-porat-9b8672182/" TargetMode="External"/><Relationship Id="rId389" Type="http://schemas.openxmlformats.org/officeDocument/2006/relationships/hyperlink" Target="https://www.linkedin.com/in/yamit-cohen-tsedek/" TargetMode="External"/><Relationship Id="rId193" Type="http://schemas.openxmlformats.org/officeDocument/2006/relationships/hyperlink" Target="https://www.linkedin.com/in/rotem-ruso/" TargetMode="External"/><Relationship Id="rId207" Type="http://schemas.openxmlformats.org/officeDocument/2006/relationships/hyperlink" Target="https://www.linkedin.com/in/itai-zemah/" TargetMode="External"/><Relationship Id="rId249" Type="http://schemas.openxmlformats.org/officeDocument/2006/relationships/hyperlink" Target="https://www.linkedin.com/in/yonatan-rafaely/" TargetMode="External"/><Relationship Id="rId13" Type="http://schemas.openxmlformats.org/officeDocument/2006/relationships/hyperlink" Target="https://www.linkedin.com/in/yinon-nakar-b92bb4229/" TargetMode="External"/><Relationship Id="rId109" Type="http://schemas.openxmlformats.org/officeDocument/2006/relationships/hyperlink" Target="https://www.linkedin.com/in/zohar-achdut/" TargetMode="External"/><Relationship Id="rId260" Type="http://schemas.openxmlformats.org/officeDocument/2006/relationships/hyperlink" Target="https://www.linkedin.com/in/afnan-basheer/" TargetMode="External"/><Relationship Id="rId316" Type="http://schemas.openxmlformats.org/officeDocument/2006/relationships/hyperlink" Target="https://www.linkedin.com/in/limorl/" TargetMode="External"/><Relationship Id="rId55" Type="http://schemas.openxmlformats.org/officeDocument/2006/relationships/hyperlink" Target="https://www.linkedin.com/in/alonkremer/" TargetMode="External"/><Relationship Id="rId97" Type="http://schemas.openxmlformats.org/officeDocument/2006/relationships/hyperlink" Target="https://www.linkedin.com/in/omri-marom/" TargetMode="External"/><Relationship Id="rId120" Type="http://schemas.openxmlformats.org/officeDocument/2006/relationships/hyperlink" Target="https://www.linkedin.com/in/noalevitzky/" TargetMode="External"/><Relationship Id="rId358" Type="http://schemas.openxmlformats.org/officeDocument/2006/relationships/hyperlink" Target="https://www.linkedin.com/in/aviad-gt/" TargetMode="External"/><Relationship Id="rId162" Type="http://schemas.openxmlformats.org/officeDocument/2006/relationships/hyperlink" Target="https://www.linkedin.com/in/shir-marom-61056a185/" TargetMode="External"/><Relationship Id="rId218" Type="http://schemas.openxmlformats.org/officeDocument/2006/relationships/hyperlink" Target="https://www.linkedin.com/in/gon-lukov-94b213198/" TargetMode="External"/><Relationship Id="rId271" Type="http://schemas.openxmlformats.org/officeDocument/2006/relationships/hyperlink" Target="https://www.linkedin.com/in/omri-goldberg-528b758b/" TargetMode="External"/><Relationship Id="rId24" Type="http://schemas.openxmlformats.org/officeDocument/2006/relationships/hyperlink" Target="https://www.linkedin.com/in/saleh-kaiyal/" TargetMode="External"/><Relationship Id="rId66" Type="http://schemas.openxmlformats.org/officeDocument/2006/relationships/hyperlink" Target="https://www.linkedin.com/in/adi-grauer-947172201/" TargetMode="External"/><Relationship Id="rId131" Type="http://schemas.openxmlformats.org/officeDocument/2006/relationships/hyperlink" Target="https://www.linkedin.com/in/eldan-vaknin/" TargetMode="External"/><Relationship Id="rId327" Type="http://schemas.openxmlformats.org/officeDocument/2006/relationships/hyperlink" Target="https://www.linkedin.com/in/naveh-marchoom/" TargetMode="External"/><Relationship Id="rId369" Type="http://schemas.openxmlformats.org/officeDocument/2006/relationships/hyperlink" Target="https://www.linkedin.com/in/alon-artmonov-b58237222/" TargetMode="External"/><Relationship Id="rId173" Type="http://schemas.openxmlformats.org/officeDocument/2006/relationships/hyperlink" Target="https://www.linkedin.com/in/ido-reshef-84622b2a/" TargetMode="External"/><Relationship Id="rId229" Type="http://schemas.openxmlformats.org/officeDocument/2006/relationships/hyperlink" Target="https://www.linkedin.com/in/yuval-ishay-b84b28192/" TargetMode="External"/><Relationship Id="rId380" Type="http://schemas.openxmlformats.org/officeDocument/2006/relationships/hyperlink" Target="https://www.linkedin.com/in/moran-amar-281543148/" TargetMode="External"/><Relationship Id="rId240" Type="http://schemas.openxmlformats.org/officeDocument/2006/relationships/hyperlink" Target="https://www.linkedin.com/in/maya-epstein-574a201b5/" TargetMode="External"/><Relationship Id="rId35" Type="http://schemas.openxmlformats.org/officeDocument/2006/relationships/hyperlink" Target="https://www.linkedin.com/in/zahicohen/" TargetMode="External"/><Relationship Id="rId77" Type="http://schemas.openxmlformats.org/officeDocument/2006/relationships/hyperlink" Target="https://www.linkedin.com/in/ronalfia/" TargetMode="External"/><Relationship Id="rId100" Type="http://schemas.openxmlformats.org/officeDocument/2006/relationships/hyperlink" Target="https://www.linkedin.com/in/itay-fradis/" TargetMode="External"/><Relationship Id="rId282" Type="http://schemas.openxmlformats.org/officeDocument/2006/relationships/hyperlink" Target="https://www.linkedin.com/in/tom-hess-142596108/" TargetMode="External"/><Relationship Id="rId338" Type="http://schemas.openxmlformats.org/officeDocument/2006/relationships/hyperlink" Target="https://www.linkedin.com/in/alon-gispan-85a6a0213/" TargetMode="External"/><Relationship Id="rId8" Type="http://schemas.openxmlformats.org/officeDocument/2006/relationships/hyperlink" Target="https://www.linkedin.com/in/sara-hajjo-b284081a4/" TargetMode="External"/><Relationship Id="rId142" Type="http://schemas.openxmlformats.org/officeDocument/2006/relationships/hyperlink" Target="https://www.linkedin.com/in/daniel-bar-hanin-350211209/" TargetMode="External"/><Relationship Id="rId184" Type="http://schemas.openxmlformats.org/officeDocument/2006/relationships/hyperlink" Target="https://www.linkedin.com/in/hadar-levi-527358169/" TargetMode="External"/><Relationship Id="rId391" Type="http://schemas.openxmlformats.org/officeDocument/2006/relationships/hyperlink" Target="https://www.linkedin.com/in/yael-mohaban-251255161/" TargetMode="External"/><Relationship Id="rId251" Type="http://schemas.openxmlformats.org/officeDocument/2006/relationships/hyperlink" Target="https://www.linkedin.com/in/or-liebembuk-8473b8141/" TargetMode="External"/><Relationship Id="rId46" Type="http://schemas.openxmlformats.org/officeDocument/2006/relationships/hyperlink" Target="https://www.linkedin.com/in/eden-ayaso-3a7baa173/" TargetMode="External"/><Relationship Id="rId293" Type="http://schemas.openxmlformats.org/officeDocument/2006/relationships/hyperlink" Target="https://www.linkedin.com/in/shahar-kimhi-60b75b207/" TargetMode="External"/><Relationship Id="rId307" Type="http://schemas.openxmlformats.org/officeDocument/2006/relationships/hyperlink" Target="https://www.linkedin.com/in/maya-tanne-190090219/" TargetMode="External"/><Relationship Id="rId349" Type="http://schemas.openxmlformats.org/officeDocument/2006/relationships/hyperlink" Target="https://www.linkedin.com/in/eyal-dayan-049a11157/" TargetMode="External"/><Relationship Id="rId88" Type="http://schemas.openxmlformats.org/officeDocument/2006/relationships/hyperlink" Target="https://www.linkedin.com/in/vitaly-frolov-67452210b/" TargetMode="External"/><Relationship Id="rId111" Type="http://schemas.openxmlformats.org/officeDocument/2006/relationships/hyperlink" Target="https://www.linkedin.com/in/reut-kurzweil-9376041b9/" TargetMode="External"/><Relationship Id="rId153" Type="http://schemas.openxmlformats.org/officeDocument/2006/relationships/hyperlink" Target="https://www.linkedin.com/in/eitan-navon-088332233/" TargetMode="External"/><Relationship Id="rId195" Type="http://schemas.openxmlformats.org/officeDocument/2006/relationships/hyperlink" Target="https://www.linkedin.com/in/dennis-zagiansky/" TargetMode="External"/><Relationship Id="rId209" Type="http://schemas.openxmlformats.org/officeDocument/2006/relationships/hyperlink" Target="https://www.linkedin.com/in/saar-sagi/" TargetMode="External"/><Relationship Id="rId360" Type="http://schemas.openxmlformats.org/officeDocument/2006/relationships/hyperlink" Target="https://www.linkedin.com/in/liad-cohen10/" TargetMode="External"/><Relationship Id="rId220" Type="http://schemas.openxmlformats.org/officeDocument/2006/relationships/hyperlink" Target="https://www.linkedin.com/in/yuval-levin1/" TargetMode="External"/><Relationship Id="rId15" Type="http://schemas.openxmlformats.org/officeDocument/2006/relationships/hyperlink" Target="https://www.linkedin.com/in/ben-lugasi/" TargetMode="External"/><Relationship Id="rId57" Type="http://schemas.openxmlformats.org/officeDocument/2006/relationships/hyperlink" Target="https://www.linkedin.com/in/niv-hooker-121830164/" TargetMode="External"/><Relationship Id="rId262" Type="http://schemas.openxmlformats.org/officeDocument/2006/relationships/hyperlink" Target="https://www.linkedin.com/in/amit-michael/" TargetMode="External"/><Relationship Id="rId318" Type="http://schemas.openxmlformats.org/officeDocument/2006/relationships/hyperlink" Target="https://www.linkedin.com/in/shaked-elimelech/" TargetMode="External"/><Relationship Id="rId99" Type="http://schemas.openxmlformats.org/officeDocument/2006/relationships/hyperlink" Target="https://www.linkedin.com/in/noam-delbari-a99b1520a/" TargetMode="External"/><Relationship Id="rId122" Type="http://schemas.openxmlformats.org/officeDocument/2006/relationships/hyperlink" Target="https://www.linkedin.com/in/talia-keren/" TargetMode="External"/><Relationship Id="rId164" Type="http://schemas.openxmlformats.org/officeDocument/2006/relationships/hyperlink" Target="https://www.linkedin.com/in/keren-peer/" TargetMode="External"/><Relationship Id="rId371" Type="http://schemas.openxmlformats.org/officeDocument/2006/relationships/hyperlink" Target="https://www.linkedin.com/in/yael-simhis/" TargetMode="External"/><Relationship Id="rId26" Type="http://schemas.openxmlformats.org/officeDocument/2006/relationships/hyperlink" Target="https://www.linkedin.com/in/hadar-sardas-livni-7b2516ab/" TargetMode="External"/><Relationship Id="rId231" Type="http://schemas.openxmlformats.org/officeDocument/2006/relationships/hyperlink" Target="https://www.linkedin.com/in/ido-meshulam-8b8990169/" TargetMode="External"/><Relationship Id="rId273" Type="http://schemas.openxmlformats.org/officeDocument/2006/relationships/hyperlink" Target="https://www.linkedin.com/in/amit-nimrodi-43959b145/" TargetMode="External"/><Relationship Id="rId329" Type="http://schemas.openxmlformats.org/officeDocument/2006/relationships/hyperlink" Target="https://www.linkedin.com/in/nimrod-gabbay-8957321b3/" TargetMode="External"/><Relationship Id="rId68" Type="http://schemas.openxmlformats.org/officeDocument/2006/relationships/hyperlink" Target="https://www.linkedin.com/in/may-bloch-615a8b1a3/" TargetMode="External"/><Relationship Id="rId133" Type="http://schemas.openxmlformats.org/officeDocument/2006/relationships/hyperlink" Target="https://www.linkedin.com/in/matan-goldshtein-2330351b9/" TargetMode="External"/><Relationship Id="rId175" Type="http://schemas.openxmlformats.org/officeDocument/2006/relationships/hyperlink" Target="https://www.linkedin.com/in/ilay-asayag-739959218/" TargetMode="External"/><Relationship Id="rId340" Type="http://schemas.openxmlformats.org/officeDocument/2006/relationships/hyperlink" Target="https://www.linkedin.com/in/ori-leibovitz/" TargetMode="External"/><Relationship Id="rId200" Type="http://schemas.openxmlformats.org/officeDocument/2006/relationships/hyperlink" Target="https://www.linkedin.com/in/lior-ladin-a7a628191/" TargetMode="External"/><Relationship Id="rId382" Type="http://schemas.openxmlformats.org/officeDocument/2006/relationships/hyperlink" Target="https://www.linkedin.com/in/mor-sinay-1b975326/" TargetMode="External"/><Relationship Id="rId242" Type="http://schemas.openxmlformats.org/officeDocument/2006/relationships/hyperlink" Target="https://www.linkedin.com/in/kerem-geva-4656ab233/" TargetMode="External"/><Relationship Id="rId284" Type="http://schemas.openxmlformats.org/officeDocument/2006/relationships/hyperlink" Target="https://www.linkedin.com/in/snir-kadosh-42986b1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91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2.6328125" defaultRowHeight="15.75" customHeight="1"/>
  <cols>
    <col min="1" max="2" width="21.26953125" customWidth="1"/>
    <col min="3" max="3" width="15.6328125" bestFit="1" customWidth="1"/>
    <col min="4" max="4" width="18.26953125" bestFit="1" customWidth="1"/>
    <col min="5" max="5" width="13.453125" customWidth="1"/>
    <col min="6" max="6" width="30" customWidth="1"/>
    <col min="7" max="8" width="13.453125" customWidth="1"/>
    <col min="9" max="9" width="18.08984375" customWidth="1"/>
    <col min="10" max="10" width="19.90625" customWidth="1"/>
    <col min="11" max="11" width="17.90625" customWidth="1"/>
    <col min="12" max="13" width="15.36328125" customWidth="1"/>
    <col min="14" max="14" width="11" customWidth="1"/>
    <col min="15" max="15" width="21.36328125" customWidth="1"/>
    <col min="16" max="16" width="7.08984375" customWidth="1"/>
    <col min="17" max="17" width="9.90625" customWidth="1"/>
    <col min="18" max="18" width="114.26953125" customWidth="1"/>
  </cols>
  <sheetData>
    <row r="1" spans="1:18" ht="14">
      <c r="A1" s="1" t="s">
        <v>0</v>
      </c>
      <c r="B1" s="1" t="s">
        <v>474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2" t="s">
        <v>14</v>
      </c>
      <c r="Q1" s="4" t="s">
        <v>15</v>
      </c>
      <c r="R1" s="5" t="s">
        <v>16</v>
      </c>
    </row>
    <row r="2" spans="1:18" ht="15.75" customHeight="1">
      <c r="A2" s="6">
        <v>2015</v>
      </c>
      <c r="B2" s="6">
        <f xml:space="preserve"> (A2 - MIN(A:A)) / (MAX(A:A) - MIN(A:A))</f>
        <v>0.8</v>
      </c>
      <c r="C2" s="6">
        <v>2020</v>
      </c>
      <c r="D2" s="6">
        <v>9</v>
      </c>
      <c r="E2" s="6" t="s">
        <v>17</v>
      </c>
      <c r="F2" s="6">
        <v>0</v>
      </c>
      <c r="G2" s="6">
        <v>0</v>
      </c>
      <c r="H2" s="6" t="s">
        <v>18</v>
      </c>
      <c r="I2" s="6">
        <v>2</v>
      </c>
      <c r="J2" s="6">
        <v>9</v>
      </c>
      <c r="K2" s="6">
        <f>$I$2+J2/12</f>
        <v>2.75</v>
      </c>
      <c r="L2" s="6" t="s">
        <v>19</v>
      </c>
      <c r="M2" s="6">
        <v>0</v>
      </c>
      <c r="N2" s="6">
        <v>1</v>
      </c>
      <c r="O2" s="6">
        <v>0</v>
      </c>
      <c r="P2" s="6" t="s">
        <v>20</v>
      </c>
      <c r="Q2" s="7" t="s">
        <v>21</v>
      </c>
      <c r="R2" s="8" t="s">
        <v>22</v>
      </c>
    </row>
    <row r="3" spans="1:18" ht="15.75" customHeight="1">
      <c r="A3" s="6">
        <v>2018</v>
      </c>
      <c r="B3" s="6">
        <f t="shared" ref="B3:B66" si="0" xml:space="preserve"> (A3 - MIN(A:A)) / (MAX(A:A) - MIN(A:A))</f>
        <v>0.9</v>
      </c>
      <c r="C3" s="6">
        <v>2022</v>
      </c>
      <c r="D3" s="6">
        <v>8</v>
      </c>
      <c r="E3" s="6" t="s">
        <v>17</v>
      </c>
      <c r="F3" s="6">
        <v>0</v>
      </c>
      <c r="G3" s="6">
        <v>0</v>
      </c>
      <c r="H3" s="6" t="s">
        <v>18</v>
      </c>
      <c r="I3" s="6">
        <v>1</v>
      </c>
      <c r="J3" s="6">
        <v>6</v>
      </c>
      <c r="K3" s="6">
        <f t="shared" ref="K3:K49" si="1">I3+J3/12</f>
        <v>1.5</v>
      </c>
      <c r="L3" s="6" t="s">
        <v>19</v>
      </c>
      <c r="M3" s="6">
        <v>0</v>
      </c>
      <c r="N3" s="6">
        <v>1</v>
      </c>
      <c r="O3" s="6">
        <v>0</v>
      </c>
      <c r="P3" s="6" t="s">
        <v>20</v>
      </c>
      <c r="Q3" s="7" t="s">
        <v>21</v>
      </c>
      <c r="R3" s="9" t="s">
        <v>23</v>
      </c>
    </row>
    <row r="4" spans="1:18" ht="15.75" customHeight="1">
      <c r="A4" s="6">
        <v>2018</v>
      </c>
      <c r="B4" s="6">
        <f t="shared" si="0"/>
        <v>0.9</v>
      </c>
      <c r="C4" s="6">
        <v>2022</v>
      </c>
      <c r="D4" s="6">
        <v>8</v>
      </c>
      <c r="E4" s="6" t="s">
        <v>17</v>
      </c>
      <c r="F4" s="6">
        <v>0</v>
      </c>
      <c r="G4" s="6">
        <v>0</v>
      </c>
      <c r="H4" s="6" t="s">
        <v>18</v>
      </c>
      <c r="I4" s="6">
        <v>1</v>
      </c>
      <c r="J4" s="6">
        <v>4</v>
      </c>
      <c r="K4" s="6">
        <f t="shared" si="1"/>
        <v>1.3333333333333333</v>
      </c>
      <c r="L4" s="6" t="s">
        <v>19</v>
      </c>
      <c r="M4" s="6">
        <v>0</v>
      </c>
      <c r="N4" s="6">
        <v>1</v>
      </c>
      <c r="O4" s="6">
        <v>1</v>
      </c>
      <c r="P4" s="6" t="s">
        <v>20</v>
      </c>
      <c r="Q4" s="7" t="s">
        <v>21</v>
      </c>
      <c r="R4" s="8" t="s">
        <v>24</v>
      </c>
    </row>
    <row r="5" spans="1:18" ht="15.75" customHeight="1">
      <c r="A5" s="6">
        <v>2018</v>
      </c>
      <c r="B5" s="6">
        <f t="shared" si="0"/>
        <v>0.9</v>
      </c>
      <c r="C5" s="6">
        <v>2021</v>
      </c>
      <c r="D5" s="6">
        <v>6</v>
      </c>
      <c r="E5" s="6" t="s">
        <v>17</v>
      </c>
      <c r="F5" s="6">
        <v>0</v>
      </c>
      <c r="G5" s="6">
        <v>0</v>
      </c>
      <c r="H5" s="6" t="s">
        <v>18</v>
      </c>
      <c r="I5" s="6">
        <v>1</v>
      </c>
      <c r="J5" s="6">
        <v>8</v>
      </c>
      <c r="K5" s="6">
        <f t="shared" si="1"/>
        <v>1.6666666666666665</v>
      </c>
      <c r="L5" s="6" t="s">
        <v>19</v>
      </c>
      <c r="M5" s="6">
        <v>0</v>
      </c>
      <c r="N5" s="6">
        <v>1</v>
      </c>
      <c r="O5" s="6">
        <v>1</v>
      </c>
      <c r="P5" s="6" t="s">
        <v>20</v>
      </c>
      <c r="Q5" s="7" t="s">
        <v>21</v>
      </c>
      <c r="R5" s="8" t="s">
        <v>25</v>
      </c>
    </row>
    <row r="6" spans="1:18" ht="15.75" customHeight="1">
      <c r="A6" s="6">
        <v>2017</v>
      </c>
      <c r="B6" s="6">
        <f t="shared" si="0"/>
        <v>0.8666666666666667</v>
      </c>
      <c r="C6" s="6">
        <v>2020</v>
      </c>
      <c r="D6" s="6">
        <v>6</v>
      </c>
      <c r="E6" s="6" t="s">
        <v>18</v>
      </c>
      <c r="F6" s="6" t="s">
        <v>26</v>
      </c>
      <c r="G6" s="6" t="s">
        <v>18</v>
      </c>
      <c r="H6" s="6" t="s">
        <v>17</v>
      </c>
      <c r="I6" s="10">
        <v>0</v>
      </c>
      <c r="J6" s="6">
        <v>0</v>
      </c>
      <c r="K6" s="6">
        <f t="shared" si="1"/>
        <v>0</v>
      </c>
      <c r="L6" s="6">
        <v>0</v>
      </c>
      <c r="M6" s="6">
        <v>0</v>
      </c>
      <c r="N6" s="6">
        <v>0</v>
      </c>
      <c r="O6" s="6">
        <v>0</v>
      </c>
      <c r="P6" s="6" t="s">
        <v>20</v>
      </c>
      <c r="Q6" s="7" t="s">
        <v>21</v>
      </c>
      <c r="R6" s="8" t="s">
        <v>27</v>
      </c>
    </row>
    <row r="7" spans="1:18" ht="15.75" customHeight="1">
      <c r="A7" s="6">
        <v>2019</v>
      </c>
      <c r="B7" s="6">
        <f t="shared" si="0"/>
        <v>0.93333333333333335</v>
      </c>
      <c r="C7" s="6">
        <v>2023</v>
      </c>
      <c r="D7" s="6">
        <v>7</v>
      </c>
      <c r="E7" s="6" t="s">
        <v>17</v>
      </c>
      <c r="F7" s="6">
        <v>0</v>
      </c>
      <c r="G7" s="6">
        <v>0</v>
      </c>
      <c r="H7" s="6" t="s">
        <v>18</v>
      </c>
      <c r="I7" s="6">
        <v>2</v>
      </c>
      <c r="J7" s="6">
        <v>0</v>
      </c>
      <c r="K7" s="6">
        <f t="shared" si="1"/>
        <v>2</v>
      </c>
      <c r="L7" s="6" t="s">
        <v>19</v>
      </c>
      <c r="M7" s="6">
        <v>0</v>
      </c>
      <c r="N7" s="6">
        <v>1</v>
      </c>
      <c r="O7" s="6">
        <v>0</v>
      </c>
      <c r="P7" s="6" t="s">
        <v>20</v>
      </c>
      <c r="Q7" s="7" t="s">
        <v>21</v>
      </c>
      <c r="R7" s="8" t="s">
        <v>28</v>
      </c>
    </row>
    <row r="8" spans="1:18" ht="15.75" customHeight="1">
      <c r="A8" s="6">
        <v>2018</v>
      </c>
      <c r="B8" s="6">
        <f t="shared" si="0"/>
        <v>0.9</v>
      </c>
      <c r="C8" s="6">
        <v>2022</v>
      </c>
      <c r="D8" s="6">
        <v>7</v>
      </c>
      <c r="E8" s="6" t="s">
        <v>17</v>
      </c>
      <c r="F8" s="6">
        <v>0</v>
      </c>
      <c r="G8" s="6">
        <v>0</v>
      </c>
      <c r="H8" s="6" t="s">
        <v>18</v>
      </c>
      <c r="I8" s="6">
        <v>1</v>
      </c>
      <c r="J8" s="6">
        <v>11</v>
      </c>
      <c r="K8" s="6">
        <f t="shared" si="1"/>
        <v>1.9166666666666665</v>
      </c>
      <c r="L8" s="6" t="s">
        <v>19</v>
      </c>
      <c r="M8" s="6">
        <v>0</v>
      </c>
      <c r="N8" s="6">
        <v>1</v>
      </c>
      <c r="O8" s="6">
        <v>1</v>
      </c>
      <c r="P8" s="6" t="s">
        <v>29</v>
      </c>
      <c r="Q8" s="7" t="s">
        <v>21</v>
      </c>
      <c r="R8" s="8" t="s">
        <v>30</v>
      </c>
    </row>
    <row r="9" spans="1:18" ht="15.75" customHeight="1">
      <c r="A9" s="6">
        <v>2018</v>
      </c>
      <c r="B9" s="6">
        <f t="shared" si="0"/>
        <v>0.9</v>
      </c>
      <c r="C9" s="6">
        <v>2021</v>
      </c>
      <c r="D9" s="6">
        <v>6</v>
      </c>
      <c r="E9" s="6" t="s">
        <v>17</v>
      </c>
      <c r="F9" s="6">
        <v>0</v>
      </c>
      <c r="G9" s="6">
        <v>0</v>
      </c>
      <c r="H9" s="6" t="s">
        <v>18</v>
      </c>
      <c r="I9" s="6">
        <v>1</v>
      </c>
      <c r="J9" s="6">
        <v>0</v>
      </c>
      <c r="K9" s="6">
        <f t="shared" si="1"/>
        <v>1</v>
      </c>
      <c r="L9" s="6" t="s">
        <v>19</v>
      </c>
      <c r="M9" s="6">
        <v>0</v>
      </c>
      <c r="N9" s="6">
        <v>1</v>
      </c>
      <c r="O9" s="6">
        <v>0</v>
      </c>
      <c r="P9" s="6" t="s">
        <v>29</v>
      </c>
      <c r="Q9" s="7" t="s">
        <v>21</v>
      </c>
      <c r="R9" s="8" t="s">
        <v>31</v>
      </c>
    </row>
    <row r="10" spans="1:18" ht="15.75" customHeight="1">
      <c r="A10" s="6">
        <v>2019</v>
      </c>
      <c r="B10" s="6">
        <f t="shared" si="0"/>
        <v>0.93333333333333335</v>
      </c>
      <c r="C10" s="6">
        <v>2023</v>
      </c>
      <c r="D10" s="6">
        <v>6</v>
      </c>
      <c r="E10" s="6" t="s">
        <v>17</v>
      </c>
      <c r="F10" s="6">
        <v>0</v>
      </c>
      <c r="G10" s="6">
        <v>0</v>
      </c>
      <c r="H10" s="6" t="s">
        <v>18</v>
      </c>
      <c r="I10" s="6">
        <v>1</v>
      </c>
      <c r="J10" s="6">
        <v>7</v>
      </c>
      <c r="K10" s="6">
        <f t="shared" si="1"/>
        <v>1.5833333333333335</v>
      </c>
      <c r="L10" s="6" t="s">
        <v>19</v>
      </c>
      <c r="M10" s="6">
        <v>0</v>
      </c>
      <c r="N10" s="6">
        <v>1</v>
      </c>
      <c r="O10" s="6">
        <v>1</v>
      </c>
      <c r="P10" s="6" t="s">
        <v>20</v>
      </c>
      <c r="Q10" s="7" t="s">
        <v>21</v>
      </c>
      <c r="R10" s="9" t="s">
        <v>32</v>
      </c>
    </row>
    <row r="11" spans="1:18" ht="15.75" customHeight="1">
      <c r="A11" s="6">
        <v>2017</v>
      </c>
      <c r="B11" s="6">
        <f t="shared" si="0"/>
        <v>0.8666666666666667</v>
      </c>
      <c r="C11" s="6">
        <v>2021</v>
      </c>
      <c r="D11" s="6">
        <v>7</v>
      </c>
      <c r="E11" s="6" t="s">
        <v>17</v>
      </c>
      <c r="F11" s="6">
        <v>0</v>
      </c>
      <c r="G11" s="6">
        <v>0</v>
      </c>
      <c r="H11" s="6" t="s">
        <v>17</v>
      </c>
      <c r="I11" s="6">
        <v>0</v>
      </c>
      <c r="J11" s="6">
        <v>0</v>
      </c>
      <c r="K11" s="6">
        <f t="shared" si="1"/>
        <v>0</v>
      </c>
      <c r="L11" s="6">
        <v>0</v>
      </c>
      <c r="M11" s="6">
        <v>0</v>
      </c>
      <c r="N11" s="6">
        <v>0</v>
      </c>
      <c r="O11" s="6">
        <v>0</v>
      </c>
      <c r="P11" s="6" t="s">
        <v>20</v>
      </c>
      <c r="Q11" s="7" t="s">
        <v>21</v>
      </c>
      <c r="R11" s="9" t="s">
        <v>33</v>
      </c>
    </row>
    <row r="12" spans="1:18" ht="15.75" customHeight="1">
      <c r="A12" s="6">
        <v>2017</v>
      </c>
      <c r="B12" s="6">
        <f t="shared" si="0"/>
        <v>0.8666666666666667</v>
      </c>
      <c r="C12" s="6">
        <v>2022</v>
      </c>
      <c r="D12" s="6">
        <v>9</v>
      </c>
      <c r="E12" s="6" t="s">
        <v>17</v>
      </c>
      <c r="F12" s="6">
        <v>0</v>
      </c>
      <c r="G12" s="6">
        <v>0</v>
      </c>
      <c r="H12" s="6" t="s">
        <v>18</v>
      </c>
      <c r="I12" s="6">
        <v>2</v>
      </c>
      <c r="J12" s="6">
        <v>6</v>
      </c>
      <c r="K12" s="6">
        <f t="shared" si="1"/>
        <v>2.5</v>
      </c>
      <c r="L12" s="6" t="s">
        <v>19</v>
      </c>
      <c r="M12" s="6">
        <v>0</v>
      </c>
      <c r="N12" s="6">
        <v>1</v>
      </c>
      <c r="O12" s="6">
        <v>0</v>
      </c>
      <c r="P12" s="6" t="s">
        <v>20</v>
      </c>
      <c r="Q12" s="7" t="s">
        <v>21</v>
      </c>
      <c r="R12" s="9" t="s">
        <v>34</v>
      </c>
    </row>
    <row r="13" spans="1:18" ht="15.75" customHeight="1">
      <c r="A13" s="6">
        <v>2017</v>
      </c>
      <c r="B13" s="6">
        <f t="shared" si="0"/>
        <v>0.8666666666666667</v>
      </c>
      <c r="C13" s="6">
        <v>2021</v>
      </c>
      <c r="D13" s="6">
        <v>7</v>
      </c>
      <c r="E13" s="6" t="s">
        <v>17</v>
      </c>
      <c r="F13" s="6">
        <v>0</v>
      </c>
      <c r="G13" s="6">
        <v>0</v>
      </c>
      <c r="H13" s="6" t="s">
        <v>18</v>
      </c>
      <c r="I13" s="6">
        <v>1</v>
      </c>
      <c r="J13" s="6">
        <v>4</v>
      </c>
      <c r="K13" s="6">
        <f t="shared" si="1"/>
        <v>1.3333333333333333</v>
      </c>
      <c r="L13" s="6" t="s">
        <v>19</v>
      </c>
      <c r="M13" s="6">
        <v>0</v>
      </c>
      <c r="N13" s="6">
        <v>1</v>
      </c>
      <c r="O13" s="6">
        <v>0</v>
      </c>
      <c r="P13" s="6" t="s">
        <v>20</v>
      </c>
      <c r="Q13" s="7" t="s">
        <v>21</v>
      </c>
      <c r="R13" s="9" t="s">
        <v>35</v>
      </c>
    </row>
    <row r="14" spans="1:18" ht="15.75" customHeight="1">
      <c r="A14" s="6">
        <v>2018</v>
      </c>
      <c r="B14" s="6">
        <f t="shared" si="0"/>
        <v>0.9</v>
      </c>
      <c r="C14" s="6">
        <v>2022</v>
      </c>
      <c r="D14" s="6">
        <v>8</v>
      </c>
      <c r="E14" s="6" t="s">
        <v>17</v>
      </c>
      <c r="F14" s="6">
        <v>0</v>
      </c>
      <c r="G14" s="6">
        <v>0</v>
      </c>
      <c r="H14" s="6" t="s">
        <v>18</v>
      </c>
      <c r="I14" s="6">
        <v>1</v>
      </c>
      <c r="J14" s="6">
        <v>6</v>
      </c>
      <c r="K14" s="6">
        <f t="shared" si="1"/>
        <v>1.5</v>
      </c>
      <c r="L14" s="6" t="s">
        <v>19</v>
      </c>
      <c r="M14" s="6">
        <v>0</v>
      </c>
      <c r="N14" s="6">
        <v>1</v>
      </c>
      <c r="O14" s="6">
        <v>0</v>
      </c>
      <c r="P14" s="6" t="s">
        <v>20</v>
      </c>
      <c r="Q14" s="7" t="s">
        <v>21</v>
      </c>
      <c r="R14" s="9" t="s">
        <v>36</v>
      </c>
    </row>
    <row r="15" spans="1:18" ht="15.75" customHeight="1">
      <c r="A15" s="6">
        <v>2020</v>
      </c>
      <c r="B15" s="6">
        <f t="shared" si="0"/>
        <v>0.96666666666666667</v>
      </c>
      <c r="C15" s="6">
        <v>2023</v>
      </c>
      <c r="D15" s="6">
        <v>6</v>
      </c>
      <c r="E15" s="6" t="s">
        <v>17</v>
      </c>
      <c r="F15" s="6">
        <v>0</v>
      </c>
      <c r="G15" s="6">
        <v>0</v>
      </c>
      <c r="H15" s="6" t="s">
        <v>18</v>
      </c>
      <c r="I15" s="6">
        <v>0</v>
      </c>
      <c r="J15" s="6">
        <v>10</v>
      </c>
      <c r="K15" s="6">
        <f t="shared" si="1"/>
        <v>0.83333333333333337</v>
      </c>
      <c r="L15" s="6" t="s">
        <v>19</v>
      </c>
      <c r="M15" s="6">
        <v>0</v>
      </c>
      <c r="N15" s="6">
        <v>1</v>
      </c>
      <c r="O15" s="6">
        <v>0</v>
      </c>
      <c r="P15" s="6" t="s">
        <v>20</v>
      </c>
      <c r="Q15" s="7" t="s">
        <v>21</v>
      </c>
      <c r="R15" s="9" t="s">
        <v>37</v>
      </c>
    </row>
    <row r="16" spans="1:18" ht="15.75" customHeight="1">
      <c r="A16" s="6">
        <v>2018</v>
      </c>
      <c r="B16" s="6">
        <f t="shared" si="0"/>
        <v>0.9</v>
      </c>
      <c r="C16" s="6">
        <v>2022</v>
      </c>
      <c r="D16" s="6">
        <v>7</v>
      </c>
      <c r="E16" s="6" t="s">
        <v>17</v>
      </c>
      <c r="F16" s="6">
        <v>0</v>
      </c>
      <c r="G16" s="6">
        <v>0</v>
      </c>
      <c r="H16" s="6" t="s">
        <v>18</v>
      </c>
      <c r="I16" s="6">
        <v>1</v>
      </c>
      <c r="J16" s="6">
        <v>3</v>
      </c>
      <c r="K16" s="6">
        <f t="shared" si="1"/>
        <v>1.25</v>
      </c>
      <c r="L16" s="6" t="s">
        <v>19</v>
      </c>
      <c r="M16" s="6">
        <v>0</v>
      </c>
      <c r="N16" s="6">
        <v>1</v>
      </c>
      <c r="O16" s="6">
        <v>1</v>
      </c>
      <c r="P16" s="6" t="s">
        <v>20</v>
      </c>
      <c r="Q16" s="7" t="s">
        <v>21</v>
      </c>
      <c r="R16" s="8" t="s">
        <v>38</v>
      </c>
    </row>
    <row r="17" spans="1:33" ht="15.75" customHeight="1">
      <c r="A17" s="6">
        <v>2019</v>
      </c>
      <c r="B17" s="6">
        <f t="shared" si="0"/>
        <v>0.93333333333333335</v>
      </c>
      <c r="C17" s="6">
        <v>2023</v>
      </c>
      <c r="D17" s="6">
        <v>7</v>
      </c>
      <c r="E17" s="6" t="s">
        <v>17</v>
      </c>
      <c r="F17" s="6">
        <v>0</v>
      </c>
      <c r="G17" s="6">
        <v>0</v>
      </c>
      <c r="H17" s="6" t="s">
        <v>18</v>
      </c>
      <c r="I17" s="6">
        <v>1</v>
      </c>
      <c r="J17" s="6">
        <v>7</v>
      </c>
      <c r="K17" s="6">
        <f t="shared" si="1"/>
        <v>1.5833333333333335</v>
      </c>
      <c r="L17" s="6" t="s">
        <v>19</v>
      </c>
      <c r="M17" s="6">
        <v>0</v>
      </c>
      <c r="N17" s="6">
        <v>1</v>
      </c>
      <c r="O17" s="6">
        <v>0</v>
      </c>
      <c r="P17" s="6" t="s">
        <v>20</v>
      </c>
      <c r="Q17" s="7" t="s">
        <v>21</v>
      </c>
      <c r="R17" s="9" t="s">
        <v>39</v>
      </c>
    </row>
    <row r="18" spans="1:33" ht="15.75" customHeight="1">
      <c r="A18" s="6">
        <v>2019</v>
      </c>
      <c r="B18" s="6">
        <f t="shared" si="0"/>
        <v>0.93333333333333335</v>
      </c>
      <c r="C18" s="6">
        <v>2022</v>
      </c>
      <c r="D18" s="6">
        <v>6</v>
      </c>
      <c r="E18" s="6" t="s">
        <v>17</v>
      </c>
      <c r="F18" s="6">
        <v>0</v>
      </c>
      <c r="G18" s="6">
        <v>0</v>
      </c>
      <c r="H18" s="6" t="s">
        <v>18</v>
      </c>
      <c r="I18" s="6">
        <v>0</v>
      </c>
      <c r="J18" s="6">
        <v>11</v>
      </c>
      <c r="K18" s="6">
        <f t="shared" si="1"/>
        <v>0.91666666666666663</v>
      </c>
      <c r="L18" s="6" t="s">
        <v>19</v>
      </c>
      <c r="M18" s="6">
        <v>0</v>
      </c>
      <c r="N18" s="6">
        <v>1</v>
      </c>
      <c r="O18" s="6">
        <v>0</v>
      </c>
      <c r="P18" s="6" t="s">
        <v>29</v>
      </c>
      <c r="Q18" s="7" t="s">
        <v>21</v>
      </c>
      <c r="R18" s="9" t="s">
        <v>40</v>
      </c>
    </row>
    <row r="19" spans="1:33" ht="15.75" customHeight="1">
      <c r="A19" s="6">
        <v>2018</v>
      </c>
      <c r="B19" s="6">
        <f t="shared" si="0"/>
        <v>0.9</v>
      </c>
      <c r="C19" s="6">
        <v>2022</v>
      </c>
      <c r="D19" s="6">
        <v>8</v>
      </c>
      <c r="E19" s="6" t="s">
        <v>17</v>
      </c>
      <c r="F19" s="6">
        <v>0</v>
      </c>
      <c r="G19" s="6">
        <v>0</v>
      </c>
      <c r="H19" s="6" t="s">
        <v>18</v>
      </c>
      <c r="I19" s="6">
        <v>1</v>
      </c>
      <c r="J19" s="6">
        <v>5</v>
      </c>
      <c r="K19" s="6">
        <f t="shared" si="1"/>
        <v>1.4166666666666667</v>
      </c>
      <c r="L19" s="6" t="s">
        <v>19</v>
      </c>
      <c r="M19" s="6">
        <v>0</v>
      </c>
      <c r="N19" s="6">
        <v>1</v>
      </c>
      <c r="O19" s="6">
        <v>0</v>
      </c>
      <c r="P19" s="6" t="s">
        <v>29</v>
      </c>
      <c r="Q19" s="7" t="s">
        <v>21</v>
      </c>
      <c r="R19" s="9" t="s">
        <v>41</v>
      </c>
    </row>
    <row r="20" spans="1:33" ht="15.75" customHeight="1">
      <c r="A20" s="6">
        <v>2017</v>
      </c>
      <c r="B20" s="6">
        <f t="shared" si="0"/>
        <v>0.8666666666666667</v>
      </c>
      <c r="C20" s="6">
        <v>2020</v>
      </c>
      <c r="D20" s="6">
        <v>6</v>
      </c>
      <c r="E20" s="6" t="s">
        <v>17</v>
      </c>
      <c r="F20" s="6">
        <v>0</v>
      </c>
      <c r="G20" s="6">
        <v>0</v>
      </c>
      <c r="H20" s="6" t="s">
        <v>18</v>
      </c>
      <c r="I20" s="6">
        <v>1</v>
      </c>
      <c r="J20" s="6">
        <v>2</v>
      </c>
      <c r="K20" s="6">
        <f t="shared" si="1"/>
        <v>1.1666666666666667</v>
      </c>
      <c r="L20" s="6" t="s">
        <v>19</v>
      </c>
      <c r="M20" s="6">
        <v>0</v>
      </c>
      <c r="N20" s="6">
        <v>1</v>
      </c>
      <c r="O20" s="6">
        <v>1</v>
      </c>
      <c r="P20" s="6" t="s">
        <v>29</v>
      </c>
      <c r="Q20" s="7" t="s">
        <v>21</v>
      </c>
      <c r="R20" s="9" t="s">
        <v>42</v>
      </c>
    </row>
    <row r="21" spans="1:33" ht="15.75" customHeight="1">
      <c r="A21" s="11">
        <v>2019</v>
      </c>
      <c r="B21" s="6">
        <f t="shared" si="0"/>
        <v>0.93333333333333335</v>
      </c>
      <c r="C21" s="11">
        <v>2023</v>
      </c>
      <c r="D21" s="11">
        <v>6</v>
      </c>
      <c r="E21" s="11" t="s">
        <v>17</v>
      </c>
      <c r="F21" s="11">
        <v>0</v>
      </c>
      <c r="G21" s="11">
        <v>0</v>
      </c>
      <c r="H21" s="11" t="s">
        <v>18</v>
      </c>
      <c r="I21" s="11">
        <v>1</v>
      </c>
      <c r="J21" s="11">
        <v>7</v>
      </c>
      <c r="K21" s="11">
        <f t="shared" si="1"/>
        <v>1.5833333333333335</v>
      </c>
      <c r="L21" s="11" t="s">
        <v>19</v>
      </c>
      <c r="M21" s="11">
        <v>0</v>
      </c>
      <c r="N21" s="11">
        <v>1</v>
      </c>
      <c r="O21" s="11">
        <v>1</v>
      </c>
      <c r="P21" s="11" t="s">
        <v>29</v>
      </c>
      <c r="Q21" s="12" t="s">
        <v>21</v>
      </c>
      <c r="R21" s="13" t="s">
        <v>43</v>
      </c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spans="1:33" ht="12.5">
      <c r="A22" s="11">
        <v>2017</v>
      </c>
      <c r="B22" s="6">
        <f t="shared" si="0"/>
        <v>0.8666666666666667</v>
      </c>
      <c r="C22" s="11">
        <v>2021</v>
      </c>
      <c r="D22" s="11">
        <v>8</v>
      </c>
      <c r="E22" s="11" t="s">
        <v>17</v>
      </c>
      <c r="F22" s="11">
        <v>0</v>
      </c>
      <c r="G22" s="11">
        <v>0</v>
      </c>
      <c r="H22" s="11" t="s">
        <v>18</v>
      </c>
      <c r="I22" s="11">
        <v>0</v>
      </c>
      <c r="J22" s="11">
        <v>11</v>
      </c>
      <c r="K22" s="11">
        <f t="shared" si="1"/>
        <v>0.91666666666666663</v>
      </c>
      <c r="L22" s="11" t="s">
        <v>19</v>
      </c>
      <c r="M22" s="11">
        <v>0</v>
      </c>
      <c r="N22" s="11">
        <v>1</v>
      </c>
      <c r="O22" s="11">
        <v>1</v>
      </c>
      <c r="P22" s="11" t="s">
        <v>20</v>
      </c>
      <c r="Q22" s="12" t="s">
        <v>21</v>
      </c>
      <c r="R22" s="13" t="s">
        <v>44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ht="12.5">
      <c r="A23" s="11">
        <v>2015</v>
      </c>
      <c r="B23" s="6">
        <f t="shared" si="0"/>
        <v>0.8</v>
      </c>
      <c r="C23" s="11">
        <v>2019</v>
      </c>
      <c r="D23" s="11">
        <v>7</v>
      </c>
      <c r="E23" s="11" t="s">
        <v>17</v>
      </c>
      <c r="F23" s="11">
        <v>0</v>
      </c>
      <c r="G23" s="11">
        <v>0</v>
      </c>
      <c r="H23" s="11" t="s">
        <v>18</v>
      </c>
      <c r="I23" s="11">
        <v>1</v>
      </c>
      <c r="J23" s="11">
        <v>7</v>
      </c>
      <c r="K23" s="11">
        <f t="shared" si="1"/>
        <v>1.5833333333333335</v>
      </c>
      <c r="L23" s="11" t="s">
        <v>19</v>
      </c>
      <c r="M23" s="11">
        <v>0</v>
      </c>
      <c r="N23" s="11">
        <v>1</v>
      </c>
      <c r="O23" s="11">
        <v>0</v>
      </c>
      <c r="P23" s="11" t="s">
        <v>20</v>
      </c>
      <c r="Q23" s="12" t="s">
        <v>21</v>
      </c>
      <c r="R23" s="13" t="s">
        <v>45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spans="1:33" ht="12.5">
      <c r="A24" s="11">
        <v>2018</v>
      </c>
      <c r="B24" s="6">
        <f t="shared" si="0"/>
        <v>0.9</v>
      </c>
      <c r="C24" s="11">
        <v>2023</v>
      </c>
      <c r="D24" s="11">
        <v>9</v>
      </c>
      <c r="E24" s="11" t="s">
        <v>18</v>
      </c>
      <c r="F24" s="11" t="s">
        <v>46</v>
      </c>
      <c r="G24" s="11" t="s">
        <v>18</v>
      </c>
      <c r="H24" s="11" t="s">
        <v>18</v>
      </c>
      <c r="I24" s="11">
        <v>2</v>
      </c>
      <c r="J24" s="11">
        <v>11</v>
      </c>
      <c r="K24" s="11">
        <f t="shared" si="1"/>
        <v>2.9166666666666665</v>
      </c>
      <c r="L24" s="11" t="s">
        <v>19</v>
      </c>
      <c r="M24" s="11">
        <v>0</v>
      </c>
      <c r="N24" s="11">
        <v>1</v>
      </c>
      <c r="O24" s="11">
        <v>0</v>
      </c>
      <c r="P24" s="11" t="s">
        <v>29</v>
      </c>
      <c r="Q24" s="12" t="s">
        <v>21</v>
      </c>
      <c r="R24" s="13" t="s">
        <v>47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ht="12.5">
      <c r="A25" s="11">
        <v>2018</v>
      </c>
      <c r="B25" s="6">
        <f t="shared" si="0"/>
        <v>0.9</v>
      </c>
      <c r="C25" s="11">
        <v>2022</v>
      </c>
      <c r="D25" s="11">
        <v>8</v>
      </c>
      <c r="E25" s="11" t="s">
        <v>17</v>
      </c>
      <c r="F25" s="11">
        <v>0</v>
      </c>
      <c r="G25" s="11">
        <v>0</v>
      </c>
      <c r="H25" s="11" t="s">
        <v>18</v>
      </c>
      <c r="I25" s="11">
        <v>1</v>
      </c>
      <c r="J25" s="11">
        <v>6</v>
      </c>
      <c r="K25" s="11">
        <f t="shared" si="1"/>
        <v>1.5</v>
      </c>
      <c r="L25" s="11" t="s">
        <v>19</v>
      </c>
      <c r="M25" s="11">
        <v>0</v>
      </c>
      <c r="N25" s="11">
        <v>1</v>
      </c>
      <c r="O25" s="11">
        <v>0</v>
      </c>
      <c r="P25" s="11" t="s">
        <v>20</v>
      </c>
      <c r="Q25" s="12" t="s">
        <v>21</v>
      </c>
      <c r="R25" s="13" t="s">
        <v>48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spans="1:33" ht="12.5">
      <c r="A26" s="11">
        <v>2012</v>
      </c>
      <c r="B26" s="6">
        <f t="shared" si="0"/>
        <v>0.7</v>
      </c>
      <c r="C26" s="11">
        <v>2016</v>
      </c>
      <c r="D26" s="11">
        <v>8</v>
      </c>
      <c r="E26" s="11" t="s">
        <v>17</v>
      </c>
      <c r="F26" s="11">
        <v>0</v>
      </c>
      <c r="G26" s="11">
        <v>0</v>
      </c>
      <c r="H26" s="11" t="s">
        <v>17</v>
      </c>
      <c r="I26" s="11">
        <v>0</v>
      </c>
      <c r="J26" s="11">
        <v>0</v>
      </c>
      <c r="K26" s="11">
        <f t="shared" si="1"/>
        <v>0</v>
      </c>
      <c r="L26" s="11">
        <v>0</v>
      </c>
      <c r="M26" s="11">
        <v>0</v>
      </c>
      <c r="N26" s="11">
        <v>0</v>
      </c>
      <c r="O26" s="11">
        <v>0</v>
      </c>
      <c r="P26" s="11" t="s">
        <v>20</v>
      </c>
      <c r="Q26" s="12" t="s">
        <v>21</v>
      </c>
      <c r="R26" s="13" t="s">
        <v>49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ht="12.5">
      <c r="A27" s="11">
        <v>2016</v>
      </c>
      <c r="B27" s="6">
        <f t="shared" si="0"/>
        <v>0.83333333333333337</v>
      </c>
      <c r="C27" s="11">
        <v>2020</v>
      </c>
      <c r="D27" s="11">
        <v>7</v>
      </c>
      <c r="E27" s="11" t="s">
        <v>17</v>
      </c>
      <c r="F27" s="11">
        <v>0</v>
      </c>
      <c r="G27" s="11">
        <v>0</v>
      </c>
      <c r="H27" s="11" t="s">
        <v>18</v>
      </c>
      <c r="I27" s="11">
        <v>1</v>
      </c>
      <c r="J27" s="11">
        <v>7</v>
      </c>
      <c r="K27" s="11">
        <f t="shared" si="1"/>
        <v>1.5833333333333335</v>
      </c>
      <c r="L27" s="11" t="s">
        <v>19</v>
      </c>
      <c r="M27" s="11">
        <v>0</v>
      </c>
      <c r="N27" s="11">
        <v>1</v>
      </c>
      <c r="O27" s="11">
        <v>0</v>
      </c>
      <c r="P27" s="11" t="s">
        <v>29</v>
      </c>
      <c r="Q27" s="12" t="s">
        <v>21</v>
      </c>
      <c r="R27" s="13" t="s">
        <v>50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spans="1:33" ht="12.5">
      <c r="A28" s="11">
        <v>2018</v>
      </c>
      <c r="B28" s="6">
        <f t="shared" si="0"/>
        <v>0.9</v>
      </c>
      <c r="C28" s="11">
        <v>2022</v>
      </c>
      <c r="D28" s="11">
        <v>7</v>
      </c>
      <c r="E28" s="11" t="s">
        <v>17</v>
      </c>
      <c r="F28" s="11">
        <v>0</v>
      </c>
      <c r="G28" s="11">
        <v>0</v>
      </c>
      <c r="H28" s="11" t="s">
        <v>18</v>
      </c>
      <c r="I28" s="11">
        <v>1</v>
      </c>
      <c r="J28" s="11">
        <v>4</v>
      </c>
      <c r="K28" s="11">
        <f t="shared" si="1"/>
        <v>1.3333333333333333</v>
      </c>
      <c r="L28" s="11" t="s">
        <v>19</v>
      </c>
      <c r="M28" s="11">
        <v>0</v>
      </c>
      <c r="N28" s="11">
        <v>1</v>
      </c>
      <c r="O28" s="11">
        <v>0</v>
      </c>
      <c r="P28" s="11" t="s">
        <v>29</v>
      </c>
      <c r="Q28" s="12" t="s">
        <v>21</v>
      </c>
      <c r="R28" s="13" t="s">
        <v>51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ht="12.5">
      <c r="A29" s="11">
        <v>2017</v>
      </c>
      <c r="B29" s="6">
        <f t="shared" si="0"/>
        <v>0.8666666666666667</v>
      </c>
      <c r="C29" s="11">
        <v>2020</v>
      </c>
      <c r="D29" s="11">
        <v>6</v>
      </c>
      <c r="E29" s="11" t="s">
        <v>17</v>
      </c>
      <c r="F29" s="11">
        <v>0</v>
      </c>
      <c r="G29" s="11">
        <v>0</v>
      </c>
      <c r="H29" s="11" t="s">
        <v>17</v>
      </c>
      <c r="I29" s="11">
        <v>0</v>
      </c>
      <c r="J29" s="11">
        <v>0</v>
      </c>
      <c r="K29" s="11">
        <f t="shared" si="1"/>
        <v>0</v>
      </c>
      <c r="L29" s="11">
        <v>0</v>
      </c>
      <c r="M29" s="11">
        <v>0</v>
      </c>
      <c r="N29" s="11">
        <v>0</v>
      </c>
      <c r="O29" s="11">
        <v>0</v>
      </c>
      <c r="P29" s="11" t="s">
        <v>29</v>
      </c>
      <c r="Q29" s="12" t="s">
        <v>21</v>
      </c>
      <c r="R29" s="13" t="s">
        <v>52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 spans="1:33" ht="12.5">
      <c r="A30" s="11">
        <v>2018</v>
      </c>
      <c r="B30" s="6">
        <f t="shared" si="0"/>
        <v>0.9</v>
      </c>
      <c r="C30" s="11">
        <v>2021</v>
      </c>
      <c r="D30" s="11">
        <v>6</v>
      </c>
      <c r="E30" s="11" t="s">
        <v>17</v>
      </c>
      <c r="F30" s="11">
        <v>0</v>
      </c>
      <c r="G30" s="11">
        <v>0</v>
      </c>
      <c r="H30" s="11" t="s">
        <v>18</v>
      </c>
      <c r="I30" s="11">
        <v>0</v>
      </c>
      <c r="J30" s="11">
        <v>7</v>
      </c>
      <c r="K30" s="11">
        <f t="shared" si="1"/>
        <v>0.58333333333333337</v>
      </c>
      <c r="L30" s="11" t="s">
        <v>19</v>
      </c>
      <c r="M30" s="11">
        <v>0</v>
      </c>
      <c r="N30" s="11">
        <v>1</v>
      </c>
      <c r="O30" s="11">
        <v>0</v>
      </c>
      <c r="P30" s="11" t="s">
        <v>20</v>
      </c>
      <c r="Q30" s="12" t="s">
        <v>21</v>
      </c>
      <c r="R30" s="13" t="s">
        <v>53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ht="12.5">
      <c r="A31" s="11">
        <v>2017</v>
      </c>
      <c r="B31" s="6">
        <f t="shared" si="0"/>
        <v>0.8666666666666667</v>
      </c>
      <c r="C31" s="11">
        <v>2021</v>
      </c>
      <c r="D31" s="11">
        <v>7</v>
      </c>
      <c r="E31" s="11" t="s">
        <v>17</v>
      </c>
      <c r="F31" s="11">
        <v>0</v>
      </c>
      <c r="G31" s="11">
        <v>0</v>
      </c>
      <c r="H31" s="11" t="s">
        <v>18</v>
      </c>
      <c r="I31" s="11">
        <v>1</v>
      </c>
      <c r="J31" s="11">
        <v>9</v>
      </c>
      <c r="K31" s="11">
        <f t="shared" si="1"/>
        <v>1.75</v>
      </c>
      <c r="L31" s="11" t="s">
        <v>19</v>
      </c>
      <c r="M31" s="11">
        <v>0</v>
      </c>
      <c r="N31" s="11">
        <v>1</v>
      </c>
      <c r="O31" s="11">
        <v>0</v>
      </c>
      <c r="P31" s="11" t="s">
        <v>29</v>
      </c>
      <c r="Q31" s="12" t="s">
        <v>21</v>
      </c>
      <c r="R31" s="13" t="s">
        <v>54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 spans="1:33" ht="12.5">
      <c r="A32" s="11">
        <v>2016</v>
      </c>
      <c r="B32" s="6">
        <f t="shared" si="0"/>
        <v>0.83333333333333337</v>
      </c>
      <c r="C32" s="11">
        <v>2021</v>
      </c>
      <c r="D32" s="11">
        <v>9</v>
      </c>
      <c r="E32" s="11" t="s">
        <v>17</v>
      </c>
      <c r="F32" s="11">
        <v>0</v>
      </c>
      <c r="G32" s="11">
        <v>0</v>
      </c>
      <c r="H32" s="11" t="s">
        <v>18</v>
      </c>
      <c r="I32" s="11">
        <v>2</v>
      </c>
      <c r="J32" s="11">
        <v>10</v>
      </c>
      <c r="K32" s="11">
        <f t="shared" si="1"/>
        <v>2.8333333333333335</v>
      </c>
      <c r="L32" s="11" t="s">
        <v>19</v>
      </c>
      <c r="M32" s="11">
        <v>0</v>
      </c>
      <c r="N32" s="11">
        <v>1</v>
      </c>
      <c r="O32" s="11">
        <v>0</v>
      </c>
      <c r="P32" s="11" t="s">
        <v>20</v>
      </c>
      <c r="Q32" s="12" t="s">
        <v>21</v>
      </c>
      <c r="R32" s="13" t="s">
        <v>55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ht="12.5">
      <c r="A33" s="11">
        <v>2015</v>
      </c>
      <c r="B33" s="6">
        <f t="shared" si="0"/>
        <v>0.8</v>
      </c>
      <c r="C33" s="11">
        <v>2019</v>
      </c>
      <c r="D33" s="11">
        <v>8</v>
      </c>
      <c r="E33" s="11" t="s">
        <v>17</v>
      </c>
      <c r="F33" s="11">
        <v>0</v>
      </c>
      <c r="G33" s="11">
        <v>0</v>
      </c>
      <c r="H33" s="11" t="s">
        <v>18</v>
      </c>
      <c r="I33" s="11">
        <v>3</v>
      </c>
      <c r="J33" s="11">
        <v>1</v>
      </c>
      <c r="K33" s="11">
        <f t="shared" si="1"/>
        <v>3.0833333333333335</v>
      </c>
      <c r="L33" s="11" t="s">
        <v>19</v>
      </c>
      <c r="M33" s="11">
        <v>0</v>
      </c>
      <c r="N33" s="11">
        <v>1</v>
      </c>
      <c r="O33" s="11">
        <v>0</v>
      </c>
      <c r="P33" s="11" t="s">
        <v>29</v>
      </c>
      <c r="Q33" s="12" t="s">
        <v>21</v>
      </c>
      <c r="R33" s="13" t="s">
        <v>56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 spans="1:33" ht="12.5">
      <c r="A34" s="11">
        <v>2016</v>
      </c>
      <c r="B34" s="6">
        <f t="shared" si="0"/>
        <v>0.83333333333333337</v>
      </c>
      <c r="C34" s="11">
        <v>2020</v>
      </c>
      <c r="D34" s="11">
        <v>8</v>
      </c>
      <c r="E34" s="11" t="s">
        <v>17</v>
      </c>
      <c r="F34" s="11">
        <v>0</v>
      </c>
      <c r="G34" s="11">
        <v>0</v>
      </c>
      <c r="H34" s="11" t="s">
        <v>18</v>
      </c>
      <c r="I34" s="11">
        <v>2</v>
      </c>
      <c r="J34" s="11">
        <v>2</v>
      </c>
      <c r="K34" s="11">
        <f t="shared" si="1"/>
        <v>2.1666666666666665</v>
      </c>
      <c r="L34" s="11" t="s">
        <v>19</v>
      </c>
      <c r="M34" s="11">
        <v>0</v>
      </c>
      <c r="N34" s="11">
        <v>1</v>
      </c>
      <c r="O34" s="11">
        <v>0</v>
      </c>
      <c r="P34" s="11" t="s">
        <v>20</v>
      </c>
      <c r="Q34" s="12" t="s">
        <v>21</v>
      </c>
      <c r="R34" s="13" t="s">
        <v>57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ht="12.5">
      <c r="A35" s="11">
        <v>2016</v>
      </c>
      <c r="B35" s="6">
        <f t="shared" si="0"/>
        <v>0.83333333333333337</v>
      </c>
      <c r="C35" s="11">
        <v>2021</v>
      </c>
      <c r="D35" s="11">
        <v>10</v>
      </c>
      <c r="E35" s="11" t="s">
        <v>17</v>
      </c>
      <c r="F35" s="11">
        <v>0</v>
      </c>
      <c r="G35" s="11">
        <v>0</v>
      </c>
      <c r="H35" s="11" t="s">
        <v>18</v>
      </c>
      <c r="I35" s="11">
        <v>3</v>
      </c>
      <c r="J35" s="11">
        <v>0</v>
      </c>
      <c r="K35" s="11">
        <f t="shared" si="1"/>
        <v>3</v>
      </c>
      <c r="L35" s="11" t="s">
        <v>58</v>
      </c>
      <c r="M35" s="11">
        <v>1</v>
      </c>
      <c r="N35" s="11">
        <v>0</v>
      </c>
      <c r="O35" s="11">
        <v>0</v>
      </c>
      <c r="P35" s="11" t="s">
        <v>29</v>
      </c>
      <c r="Q35" s="12" t="s">
        <v>21</v>
      </c>
      <c r="R35" s="13" t="s">
        <v>59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 spans="1:33" ht="12.5">
      <c r="A36" s="11">
        <v>2017</v>
      </c>
      <c r="B36" s="6">
        <f t="shared" si="0"/>
        <v>0.8666666666666667</v>
      </c>
      <c r="C36" s="11">
        <v>2021</v>
      </c>
      <c r="D36" s="11">
        <v>8</v>
      </c>
      <c r="E36" s="11" t="s">
        <v>17</v>
      </c>
      <c r="F36" s="11">
        <v>0</v>
      </c>
      <c r="G36" s="11">
        <v>0</v>
      </c>
      <c r="H36" s="11" t="s">
        <v>18</v>
      </c>
      <c r="I36" s="11">
        <v>2</v>
      </c>
      <c r="J36" s="11">
        <v>3</v>
      </c>
      <c r="K36" s="11">
        <f t="shared" si="1"/>
        <v>2.25</v>
      </c>
      <c r="L36" s="11" t="s">
        <v>19</v>
      </c>
      <c r="M36" s="11">
        <v>0</v>
      </c>
      <c r="N36" s="11">
        <v>1</v>
      </c>
      <c r="O36" s="11">
        <v>1</v>
      </c>
      <c r="P36" s="11" t="s">
        <v>20</v>
      </c>
      <c r="Q36" s="12" t="s">
        <v>21</v>
      </c>
      <c r="R36" s="13" t="s">
        <v>60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ht="12.5">
      <c r="A37" s="11">
        <v>2017</v>
      </c>
      <c r="B37" s="6">
        <f t="shared" si="0"/>
        <v>0.8666666666666667</v>
      </c>
      <c r="C37" s="11">
        <v>2021</v>
      </c>
      <c r="D37" s="11">
        <v>8</v>
      </c>
      <c r="E37" s="11" t="s">
        <v>17</v>
      </c>
      <c r="F37" s="11">
        <v>0</v>
      </c>
      <c r="G37" s="11">
        <v>0</v>
      </c>
      <c r="H37" s="11" t="s">
        <v>18</v>
      </c>
      <c r="I37" s="11">
        <v>0</v>
      </c>
      <c r="J37" s="11">
        <v>9</v>
      </c>
      <c r="K37" s="11">
        <f t="shared" si="1"/>
        <v>0.75</v>
      </c>
      <c r="L37" s="11" t="s">
        <v>19</v>
      </c>
      <c r="M37" s="11">
        <v>0</v>
      </c>
      <c r="N37" s="11">
        <v>1</v>
      </c>
      <c r="O37" s="11">
        <v>0</v>
      </c>
      <c r="P37" s="11" t="s">
        <v>29</v>
      </c>
      <c r="Q37" s="12" t="s">
        <v>21</v>
      </c>
      <c r="R37" s="13" t="s">
        <v>61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 spans="1:33" ht="12.5">
      <c r="A38" s="11">
        <v>2020</v>
      </c>
      <c r="B38" s="6">
        <f t="shared" si="0"/>
        <v>0.96666666666666667</v>
      </c>
      <c r="C38" s="11">
        <v>2023</v>
      </c>
      <c r="D38" s="11">
        <v>6</v>
      </c>
      <c r="E38" s="11" t="s">
        <v>18</v>
      </c>
      <c r="F38" s="11" t="s">
        <v>26</v>
      </c>
      <c r="G38" s="11" t="s">
        <v>18</v>
      </c>
      <c r="H38" s="11" t="s">
        <v>18</v>
      </c>
      <c r="I38" s="11">
        <v>0</v>
      </c>
      <c r="J38" s="11">
        <v>5</v>
      </c>
      <c r="K38" s="11">
        <f t="shared" si="1"/>
        <v>0.41666666666666669</v>
      </c>
      <c r="L38" s="11" t="s">
        <v>19</v>
      </c>
      <c r="M38" s="11">
        <v>0</v>
      </c>
      <c r="N38" s="11">
        <v>1</v>
      </c>
      <c r="O38" s="11">
        <v>1</v>
      </c>
      <c r="P38" s="11" t="s">
        <v>20</v>
      </c>
      <c r="Q38" s="12" t="s">
        <v>21</v>
      </c>
      <c r="R38" s="13" t="s">
        <v>62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ht="12.5">
      <c r="A39" s="11">
        <v>2018</v>
      </c>
      <c r="B39" s="6">
        <f t="shared" si="0"/>
        <v>0.9</v>
      </c>
      <c r="C39" s="11">
        <v>2022</v>
      </c>
      <c r="D39" s="11">
        <v>6</v>
      </c>
      <c r="E39" s="11" t="s">
        <v>17</v>
      </c>
      <c r="F39" s="11">
        <v>0</v>
      </c>
      <c r="G39" s="11">
        <v>0</v>
      </c>
      <c r="H39" s="11" t="s">
        <v>18</v>
      </c>
      <c r="I39" s="11">
        <v>1</v>
      </c>
      <c r="J39" s="11">
        <v>0</v>
      </c>
      <c r="K39" s="11">
        <f t="shared" si="1"/>
        <v>1</v>
      </c>
      <c r="L39" s="11" t="s">
        <v>19</v>
      </c>
      <c r="M39" s="11">
        <v>0</v>
      </c>
      <c r="N39" s="11">
        <v>1</v>
      </c>
      <c r="O39" s="11">
        <v>1</v>
      </c>
      <c r="P39" s="11" t="s">
        <v>20</v>
      </c>
      <c r="Q39" s="12" t="s">
        <v>21</v>
      </c>
      <c r="R39" s="13" t="s">
        <v>63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 spans="1:33" ht="12.5">
      <c r="A40" s="11">
        <v>2017</v>
      </c>
      <c r="B40" s="6">
        <f t="shared" si="0"/>
        <v>0.8666666666666667</v>
      </c>
      <c r="C40" s="11">
        <v>2021</v>
      </c>
      <c r="D40" s="11">
        <v>7</v>
      </c>
      <c r="E40" s="11" t="s">
        <v>17</v>
      </c>
      <c r="F40" s="11">
        <v>0</v>
      </c>
      <c r="G40" s="11">
        <v>0</v>
      </c>
      <c r="H40" s="11" t="s">
        <v>17</v>
      </c>
      <c r="I40" s="11">
        <v>0</v>
      </c>
      <c r="J40" s="11">
        <v>0</v>
      </c>
      <c r="K40" s="11">
        <f t="shared" si="1"/>
        <v>0</v>
      </c>
      <c r="L40" s="11">
        <v>0</v>
      </c>
      <c r="M40" s="11">
        <v>0</v>
      </c>
      <c r="N40" s="11">
        <v>0</v>
      </c>
      <c r="O40" s="11">
        <v>1</v>
      </c>
      <c r="P40" s="11" t="s">
        <v>29</v>
      </c>
      <c r="Q40" s="12" t="s">
        <v>21</v>
      </c>
      <c r="R40" s="13" t="s">
        <v>64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ht="12.5">
      <c r="A41" s="11">
        <v>2020</v>
      </c>
      <c r="B41" s="6">
        <f t="shared" si="0"/>
        <v>0.96666666666666667</v>
      </c>
      <c r="C41" s="11">
        <v>2024</v>
      </c>
      <c r="D41" s="11">
        <v>8</v>
      </c>
      <c r="E41" s="11" t="s">
        <v>17</v>
      </c>
      <c r="F41" s="11">
        <v>0</v>
      </c>
      <c r="G41" s="11">
        <v>0</v>
      </c>
      <c r="H41" s="11" t="s">
        <v>18</v>
      </c>
      <c r="I41" s="11">
        <v>1</v>
      </c>
      <c r="J41" s="11">
        <v>10</v>
      </c>
      <c r="K41" s="11">
        <f t="shared" si="1"/>
        <v>1.8333333333333335</v>
      </c>
      <c r="L41" s="11" t="s">
        <v>19</v>
      </c>
      <c r="M41" s="11">
        <v>0</v>
      </c>
      <c r="N41" s="11">
        <v>1</v>
      </c>
      <c r="O41" s="11">
        <v>1</v>
      </c>
      <c r="P41" s="11" t="s">
        <v>29</v>
      </c>
      <c r="Q41" s="15" t="s">
        <v>21</v>
      </c>
      <c r="R41" s="13" t="s">
        <v>65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 spans="1:33" ht="12.5">
      <c r="A42" s="11">
        <v>2016</v>
      </c>
      <c r="B42" s="6">
        <f t="shared" si="0"/>
        <v>0.83333333333333337</v>
      </c>
      <c r="C42" s="11">
        <v>2020</v>
      </c>
      <c r="D42" s="11">
        <v>8</v>
      </c>
      <c r="E42" s="11" t="s">
        <v>17</v>
      </c>
      <c r="F42" s="11">
        <v>0</v>
      </c>
      <c r="G42" s="11">
        <v>0</v>
      </c>
      <c r="H42" s="11" t="s">
        <v>18</v>
      </c>
      <c r="I42" s="11">
        <v>0</v>
      </c>
      <c r="J42" s="11">
        <v>11</v>
      </c>
      <c r="K42" s="11">
        <f t="shared" si="1"/>
        <v>0.91666666666666663</v>
      </c>
      <c r="L42" s="11" t="s">
        <v>19</v>
      </c>
      <c r="M42" s="11">
        <v>0</v>
      </c>
      <c r="N42" s="11">
        <v>1</v>
      </c>
      <c r="O42" s="11">
        <v>0</v>
      </c>
      <c r="P42" s="11" t="s">
        <v>29</v>
      </c>
      <c r="Q42" s="12" t="s">
        <v>21</v>
      </c>
      <c r="R42" s="13" t="s">
        <v>66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12.5">
      <c r="A43" s="11">
        <v>2020</v>
      </c>
      <c r="B43" s="6">
        <f t="shared" si="0"/>
        <v>0.96666666666666667</v>
      </c>
      <c r="C43" s="11">
        <v>2023</v>
      </c>
      <c r="D43" s="11">
        <v>6</v>
      </c>
      <c r="E43" s="11" t="s">
        <v>17</v>
      </c>
      <c r="F43" s="11">
        <v>0</v>
      </c>
      <c r="G43" s="11">
        <v>0</v>
      </c>
      <c r="H43" s="11" t="s">
        <v>18</v>
      </c>
      <c r="I43" s="11">
        <v>2</v>
      </c>
      <c r="J43" s="11">
        <v>0</v>
      </c>
      <c r="K43" s="11">
        <f t="shared" si="1"/>
        <v>2</v>
      </c>
      <c r="L43" s="11" t="s">
        <v>19</v>
      </c>
      <c r="M43" s="11">
        <v>0</v>
      </c>
      <c r="N43" s="11">
        <v>1</v>
      </c>
      <c r="O43" s="11">
        <v>0</v>
      </c>
      <c r="P43" s="11" t="s">
        <v>29</v>
      </c>
      <c r="Q43" s="12" t="s">
        <v>21</v>
      </c>
      <c r="R43" s="13" t="s">
        <v>67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 spans="1:33" ht="12.5">
      <c r="A44" s="11">
        <v>2017</v>
      </c>
      <c r="B44" s="6">
        <f t="shared" si="0"/>
        <v>0.8666666666666667</v>
      </c>
      <c r="C44" s="11">
        <v>2021</v>
      </c>
      <c r="D44" s="11">
        <v>7</v>
      </c>
      <c r="E44" s="11" t="s">
        <v>17</v>
      </c>
      <c r="F44" s="11">
        <v>0</v>
      </c>
      <c r="G44" s="11">
        <v>0</v>
      </c>
      <c r="H44" s="11" t="s">
        <v>18</v>
      </c>
      <c r="I44" s="11">
        <v>1</v>
      </c>
      <c r="J44" s="11">
        <v>8</v>
      </c>
      <c r="K44" s="11">
        <f t="shared" si="1"/>
        <v>1.6666666666666665</v>
      </c>
      <c r="L44" s="11" t="s">
        <v>19</v>
      </c>
      <c r="M44" s="11">
        <v>0</v>
      </c>
      <c r="N44" s="11">
        <v>1</v>
      </c>
      <c r="O44" s="11">
        <v>0</v>
      </c>
      <c r="P44" s="11" t="s">
        <v>20</v>
      </c>
      <c r="Q44" s="12" t="s">
        <v>21</v>
      </c>
      <c r="R44" s="13" t="s">
        <v>68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ht="12.5">
      <c r="A45" s="11">
        <v>2019</v>
      </c>
      <c r="B45" s="6">
        <f t="shared" si="0"/>
        <v>0.93333333333333335</v>
      </c>
      <c r="C45" s="11">
        <v>2023</v>
      </c>
      <c r="D45" s="11">
        <v>7</v>
      </c>
      <c r="E45" s="11" t="s">
        <v>17</v>
      </c>
      <c r="F45" s="11">
        <v>0</v>
      </c>
      <c r="G45" s="11">
        <v>0</v>
      </c>
      <c r="H45" s="11" t="s">
        <v>18</v>
      </c>
      <c r="I45" s="11">
        <v>1</v>
      </c>
      <c r="J45" s="11">
        <v>6</v>
      </c>
      <c r="K45" s="11">
        <f t="shared" si="1"/>
        <v>1.5</v>
      </c>
      <c r="L45" s="11" t="s">
        <v>19</v>
      </c>
      <c r="M45" s="11">
        <v>0</v>
      </c>
      <c r="N45" s="11">
        <v>1</v>
      </c>
      <c r="O45" s="11">
        <v>1</v>
      </c>
      <c r="P45" s="11" t="s">
        <v>20</v>
      </c>
      <c r="Q45" s="12" t="s">
        <v>21</v>
      </c>
      <c r="R45" s="13" t="s">
        <v>69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 spans="1:33" ht="12.5">
      <c r="A46" s="11">
        <v>2019</v>
      </c>
      <c r="B46" s="6">
        <f t="shared" si="0"/>
        <v>0.93333333333333335</v>
      </c>
      <c r="C46" s="11">
        <v>2023</v>
      </c>
      <c r="D46" s="11">
        <v>8</v>
      </c>
      <c r="E46" s="11" t="s">
        <v>17</v>
      </c>
      <c r="F46" s="11">
        <v>0</v>
      </c>
      <c r="G46" s="11">
        <v>0</v>
      </c>
      <c r="H46" s="11" t="s">
        <v>18</v>
      </c>
      <c r="I46" s="11">
        <v>3</v>
      </c>
      <c r="J46" s="11">
        <v>0</v>
      </c>
      <c r="K46" s="11">
        <f t="shared" si="1"/>
        <v>3</v>
      </c>
      <c r="L46" s="11" t="s">
        <v>19</v>
      </c>
      <c r="M46" s="11">
        <v>0</v>
      </c>
      <c r="N46" s="11">
        <v>1</v>
      </c>
      <c r="O46" s="11">
        <v>1</v>
      </c>
      <c r="P46" s="11" t="s">
        <v>29</v>
      </c>
      <c r="Q46" s="12" t="s">
        <v>21</v>
      </c>
      <c r="R46" s="13" t="s">
        <v>70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ht="12.5">
      <c r="A47" s="11">
        <v>2018</v>
      </c>
      <c r="B47" s="6">
        <f t="shared" si="0"/>
        <v>0.9</v>
      </c>
      <c r="C47" s="11">
        <v>2022</v>
      </c>
      <c r="D47" s="11">
        <v>8</v>
      </c>
      <c r="E47" s="11" t="s">
        <v>17</v>
      </c>
      <c r="F47" s="11">
        <v>0</v>
      </c>
      <c r="G47" s="11">
        <v>0</v>
      </c>
      <c r="H47" s="11" t="s">
        <v>18</v>
      </c>
      <c r="I47" s="11">
        <v>0</v>
      </c>
      <c r="J47" s="11">
        <v>2</v>
      </c>
      <c r="K47" s="11">
        <f t="shared" si="1"/>
        <v>0.16666666666666666</v>
      </c>
      <c r="L47" s="11" t="s">
        <v>19</v>
      </c>
      <c r="M47" s="11">
        <v>0</v>
      </c>
      <c r="N47" s="11">
        <v>1</v>
      </c>
      <c r="O47" s="11">
        <v>0</v>
      </c>
      <c r="P47" s="11" t="s">
        <v>29</v>
      </c>
      <c r="Q47" s="12" t="s">
        <v>21</v>
      </c>
      <c r="R47" s="13" t="s">
        <v>71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3" ht="12.5">
      <c r="A48" s="11">
        <v>2018</v>
      </c>
      <c r="B48" s="6">
        <f t="shared" si="0"/>
        <v>0.9</v>
      </c>
      <c r="C48" s="11">
        <v>2022</v>
      </c>
      <c r="D48" s="11">
        <v>7</v>
      </c>
      <c r="E48" s="11" t="s">
        <v>17</v>
      </c>
      <c r="F48" s="11">
        <v>0</v>
      </c>
      <c r="G48" s="11">
        <v>0</v>
      </c>
      <c r="H48" s="11" t="s">
        <v>18</v>
      </c>
      <c r="I48" s="11">
        <v>1</v>
      </c>
      <c r="J48" s="11">
        <v>9</v>
      </c>
      <c r="K48" s="11">
        <f t="shared" si="1"/>
        <v>1.75</v>
      </c>
      <c r="L48" s="11" t="s">
        <v>19</v>
      </c>
      <c r="M48" s="11">
        <v>0</v>
      </c>
      <c r="N48" s="11">
        <v>1</v>
      </c>
      <c r="O48" s="11">
        <v>1</v>
      </c>
      <c r="P48" s="11" t="s">
        <v>29</v>
      </c>
      <c r="Q48" s="12" t="s">
        <v>21</v>
      </c>
      <c r="R48" s="13" t="s">
        <v>72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ht="12.5">
      <c r="A49" s="11">
        <v>2016</v>
      </c>
      <c r="B49" s="6">
        <f t="shared" si="0"/>
        <v>0.83333333333333337</v>
      </c>
      <c r="C49" s="11">
        <v>2020</v>
      </c>
      <c r="D49" s="11">
        <v>8</v>
      </c>
      <c r="E49" s="11" t="s">
        <v>18</v>
      </c>
      <c r="F49" s="11" t="s">
        <v>26</v>
      </c>
      <c r="G49" s="11" t="s">
        <v>18</v>
      </c>
      <c r="H49" s="11" t="s">
        <v>17</v>
      </c>
      <c r="I49" s="11">
        <v>0</v>
      </c>
      <c r="J49" s="11">
        <v>0</v>
      </c>
      <c r="K49" s="11">
        <f t="shared" si="1"/>
        <v>0</v>
      </c>
      <c r="L49" s="11">
        <v>0</v>
      </c>
      <c r="M49" s="11">
        <v>0</v>
      </c>
      <c r="N49" s="11">
        <v>0</v>
      </c>
      <c r="O49" s="11">
        <v>1</v>
      </c>
      <c r="P49" s="11" t="s">
        <v>29</v>
      </c>
      <c r="Q49" s="12" t="s">
        <v>21</v>
      </c>
      <c r="R49" s="13" t="s">
        <v>73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 spans="1:33" ht="12.5">
      <c r="A50" s="11">
        <v>2019</v>
      </c>
      <c r="B50" s="6">
        <f t="shared" si="0"/>
        <v>0.93333333333333335</v>
      </c>
      <c r="C50" s="11">
        <v>2023</v>
      </c>
      <c r="D50" s="11">
        <v>7</v>
      </c>
      <c r="E50" s="11" t="s">
        <v>17</v>
      </c>
      <c r="F50" s="11">
        <v>0</v>
      </c>
      <c r="G50" s="11">
        <v>0</v>
      </c>
      <c r="H50" s="11" t="s">
        <v>18</v>
      </c>
      <c r="I50" s="11">
        <v>1</v>
      </c>
      <c r="J50" s="11">
        <v>7</v>
      </c>
      <c r="K50" s="14"/>
      <c r="L50" s="11" t="s">
        <v>19</v>
      </c>
      <c r="M50" s="11">
        <v>0</v>
      </c>
      <c r="N50" s="11">
        <v>1</v>
      </c>
      <c r="O50" s="11">
        <v>0</v>
      </c>
      <c r="P50" s="11" t="s">
        <v>29</v>
      </c>
      <c r="Q50" s="12" t="s">
        <v>21</v>
      </c>
      <c r="R50" s="13" t="s">
        <v>74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ht="12.5">
      <c r="A51" s="11">
        <v>2017</v>
      </c>
      <c r="B51" s="6">
        <f t="shared" si="0"/>
        <v>0.8666666666666667</v>
      </c>
      <c r="C51" s="11">
        <v>2022</v>
      </c>
      <c r="D51" s="11">
        <v>8</v>
      </c>
      <c r="E51" s="11" t="s">
        <v>18</v>
      </c>
      <c r="F51" s="11" t="s">
        <v>26</v>
      </c>
      <c r="G51" s="11" t="s">
        <v>18</v>
      </c>
      <c r="H51" s="11" t="s">
        <v>18</v>
      </c>
      <c r="I51" s="11">
        <v>1</v>
      </c>
      <c r="J51" s="11">
        <v>8</v>
      </c>
      <c r="K51" s="11">
        <v>0.66666999999999998</v>
      </c>
      <c r="L51" s="11" t="s">
        <v>58</v>
      </c>
      <c r="M51" s="11">
        <v>1</v>
      </c>
      <c r="N51" s="11">
        <v>0</v>
      </c>
      <c r="O51" s="11">
        <v>1</v>
      </c>
      <c r="P51" s="11" t="s">
        <v>29</v>
      </c>
      <c r="Q51" s="12" t="s">
        <v>21</v>
      </c>
      <c r="R51" s="13" t="s">
        <v>75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 spans="1:33" ht="12.5">
      <c r="A52" s="11">
        <v>2019</v>
      </c>
      <c r="B52" s="6">
        <f t="shared" si="0"/>
        <v>0.93333333333333335</v>
      </c>
      <c r="C52" s="11">
        <v>2023</v>
      </c>
      <c r="D52" s="11">
        <v>8</v>
      </c>
      <c r="E52" s="11" t="s">
        <v>17</v>
      </c>
      <c r="F52" s="11">
        <v>0</v>
      </c>
      <c r="G52" s="11">
        <v>0</v>
      </c>
      <c r="H52" s="11" t="s">
        <v>18</v>
      </c>
      <c r="I52" s="11">
        <v>2</v>
      </c>
      <c r="J52" s="11">
        <v>3</v>
      </c>
      <c r="K52" s="11">
        <f t="shared" ref="K52:K81" si="2">I52+(J52/12)</f>
        <v>2.25</v>
      </c>
      <c r="L52" s="11" t="s">
        <v>19</v>
      </c>
      <c r="M52" s="11">
        <v>0</v>
      </c>
      <c r="N52" s="11">
        <v>1</v>
      </c>
      <c r="O52" s="11">
        <v>0</v>
      </c>
      <c r="P52" s="11" t="s">
        <v>20</v>
      </c>
      <c r="Q52" s="12" t="s">
        <v>21</v>
      </c>
      <c r="R52" s="13" t="s">
        <v>76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ht="12.5">
      <c r="A53" s="11">
        <v>2020</v>
      </c>
      <c r="B53" s="6">
        <f t="shared" si="0"/>
        <v>0.96666666666666667</v>
      </c>
      <c r="C53" s="11">
        <v>2023</v>
      </c>
      <c r="D53" s="11">
        <v>6</v>
      </c>
      <c r="E53" s="11" t="s">
        <v>17</v>
      </c>
      <c r="F53" s="11">
        <v>0</v>
      </c>
      <c r="G53" s="11">
        <v>0</v>
      </c>
      <c r="H53" s="11" t="s">
        <v>17</v>
      </c>
      <c r="I53" s="11">
        <v>0</v>
      </c>
      <c r="J53" s="11">
        <v>0</v>
      </c>
      <c r="K53" s="11">
        <f t="shared" si="2"/>
        <v>0</v>
      </c>
      <c r="L53" s="11">
        <v>0</v>
      </c>
      <c r="M53" s="11">
        <v>0</v>
      </c>
      <c r="N53" s="11">
        <v>0</v>
      </c>
      <c r="O53" s="11">
        <v>1</v>
      </c>
      <c r="P53" s="11" t="s">
        <v>20</v>
      </c>
      <c r="Q53" s="12" t="s">
        <v>21</v>
      </c>
      <c r="R53" s="16" t="s">
        <v>77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 spans="1:33" ht="12.5">
      <c r="A54" s="11">
        <v>2016</v>
      </c>
      <c r="B54" s="6">
        <f t="shared" si="0"/>
        <v>0.83333333333333337</v>
      </c>
      <c r="C54" s="11">
        <v>2020</v>
      </c>
      <c r="D54" s="11">
        <v>8</v>
      </c>
      <c r="E54" s="11" t="s">
        <v>17</v>
      </c>
      <c r="F54" s="11">
        <v>0</v>
      </c>
      <c r="G54" s="11">
        <v>0</v>
      </c>
      <c r="H54" s="11" t="s">
        <v>18</v>
      </c>
      <c r="I54" s="11">
        <v>1</v>
      </c>
      <c r="J54" s="11">
        <v>8</v>
      </c>
      <c r="K54" s="11">
        <f t="shared" si="2"/>
        <v>1.6666666666666665</v>
      </c>
      <c r="L54" s="11" t="s">
        <v>19</v>
      </c>
      <c r="M54" s="11">
        <v>0</v>
      </c>
      <c r="N54" s="11">
        <v>1</v>
      </c>
      <c r="O54" s="11">
        <v>0</v>
      </c>
      <c r="P54" s="11" t="s">
        <v>20</v>
      </c>
      <c r="Q54" s="12" t="s">
        <v>21</v>
      </c>
      <c r="R54" s="13" t="s">
        <v>78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ht="12.5">
      <c r="A55" s="11">
        <v>2012</v>
      </c>
      <c r="B55" s="6">
        <f t="shared" si="0"/>
        <v>0.7</v>
      </c>
      <c r="C55" s="11">
        <v>2016</v>
      </c>
      <c r="D55" s="11">
        <v>8</v>
      </c>
      <c r="E55" s="11" t="s">
        <v>17</v>
      </c>
      <c r="F55" s="11">
        <v>0</v>
      </c>
      <c r="G55" s="11">
        <v>0</v>
      </c>
      <c r="H55" s="11" t="s">
        <v>18</v>
      </c>
      <c r="I55" s="11">
        <v>2</v>
      </c>
      <c r="J55" s="11">
        <v>1</v>
      </c>
      <c r="K55" s="11">
        <f t="shared" si="2"/>
        <v>2.0833333333333335</v>
      </c>
      <c r="L55" s="11" t="s">
        <v>19</v>
      </c>
      <c r="M55" s="11">
        <v>0</v>
      </c>
      <c r="N55" s="11">
        <v>1</v>
      </c>
      <c r="O55" s="11">
        <v>0</v>
      </c>
      <c r="P55" s="11" t="s">
        <v>20</v>
      </c>
      <c r="Q55" s="12" t="s">
        <v>21</v>
      </c>
      <c r="R55" s="13" t="s">
        <v>79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 spans="1:33" ht="12.5">
      <c r="A56" s="11">
        <v>2007</v>
      </c>
      <c r="B56" s="6">
        <f t="shared" si="0"/>
        <v>0.53333333333333333</v>
      </c>
      <c r="C56" s="11">
        <v>2011</v>
      </c>
      <c r="D56" s="11">
        <v>8</v>
      </c>
      <c r="E56" s="11" t="s">
        <v>17</v>
      </c>
      <c r="F56" s="11">
        <v>0</v>
      </c>
      <c r="G56" s="11">
        <v>0</v>
      </c>
      <c r="H56" s="11" t="s">
        <v>18</v>
      </c>
      <c r="I56" s="11">
        <v>1</v>
      </c>
      <c r="J56" s="11">
        <v>0</v>
      </c>
      <c r="K56" s="11">
        <f t="shared" si="2"/>
        <v>1</v>
      </c>
      <c r="L56" s="11" t="s">
        <v>19</v>
      </c>
      <c r="M56" s="11">
        <v>0</v>
      </c>
      <c r="N56" s="11">
        <v>1</v>
      </c>
      <c r="O56" s="11">
        <v>0</v>
      </c>
      <c r="P56" s="11" t="s">
        <v>20</v>
      </c>
      <c r="Q56" s="12" t="s">
        <v>21</v>
      </c>
      <c r="R56" s="13" t="s">
        <v>80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ht="12.5">
      <c r="A57" s="11">
        <v>2018</v>
      </c>
      <c r="B57" s="6">
        <f t="shared" si="0"/>
        <v>0.9</v>
      </c>
      <c r="C57" s="11">
        <v>2022</v>
      </c>
      <c r="D57" s="11">
        <v>7</v>
      </c>
      <c r="E57" s="11" t="s">
        <v>17</v>
      </c>
      <c r="F57" s="11">
        <v>0</v>
      </c>
      <c r="G57" s="11">
        <v>0</v>
      </c>
      <c r="H57" s="11" t="s">
        <v>18</v>
      </c>
      <c r="I57" s="11">
        <v>1</v>
      </c>
      <c r="J57" s="11">
        <v>3</v>
      </c>
      <c r="K57" s="11">
        <f t="shared" si="2"/>
        <v>1.25</v>
      </c>
      <c r="L57" s="11" t="s">
        <v>19</v>
      </c>
      <c r="M57" s="11">
        <v>0</v>
      </c>
      <c r="N57" s="11">
        <v>1</v>
      </c>
      <c r="O57" s="11">
        <v>0</v>
      </c>
      <c r="P57" s="11" t="s">
        <v>20</v>
      </c>
      <c r="Q57" s="12" t="s">
        <v>21</v>
      </c>
      <c r="R57" s="13" t="s">
        <v>81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 spans="1:33" ht="12.5">
      <c r="A58" s="11">
        <v>2011</v>
      </c>
      <c r="B58" s="6">
        <f t="shared" si="0"/>
        <v>0.66666666666666663</v>
      </c>
      <c r="C58" s="11">
        <v>2016</v>
      </c>
      <c r="D58" s="11">
        <v>9</v>
      </c>
      <c r="E58" s="11" t="s">
        <v>18</v>
      </c>
      <c r="F58" s="11" t="s">
        <v>26</v>
      </c>
      <c r="G58" s="11" t="s">
        <v>18</v>
      </c>
      <c r="H58" s="11" t="s">
        <v>17</v>
      </c>
      <c r="I58" s="11">
        <v>0</v>
      </c>
      <c r="J58" s="11">
        <v>0</v>
      </c>
      <c r="K58" s="11">
        <f t="shared" si="2"/>
        <v>0</v>
      </c>
      <c r="L58" s="11">
        <v>0</v>
      </c>
      <c r="M58" s="11">
        <v>0</v>
      </c>
      <c r="N58" s="11">
        <v>0</v>
      </c>
      <c r="O58" s="11">
        <v>0</v>
      </c>
      <c r="P58" s="11" t="s">
        <v>20</v>
      </c>
      <c r="Q58" s="12" t="s">
        <v>21</v>
      </c>
      <c r="R58" s="13" t="s">
        <v>82</v>
      </c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ht="12.5">
      <c r="A59" s="11">
        <v>2019</v>
      </c>
      <c r="B59" s="6">
        <f t="shared" si="0"/>
        <v>0.93333333333333335</v>
      </c>
      <c r="C59" s="11">
        <v>2023</v>
      </c>
      <c r="D59" s="11">
        <v>7</v>
      </c>
      <c r="E59" s="11" t="s">
        <v>17</v>
      </c>
      <c r="F59" s="11">
        <v>0</v>
      </c>
      <c r="G59" s="11">
        <v>0</v>
      </c>
      <c r="H59" s="11" t="s">
        <v>18</v>
      </c>
      <c r="I59" s="11">
        <v>1</v>
      </c>
      <c r="J59" s="11">
        <v>0</v>
      </c>
      <c r="K59" s="11">
        <f t="shared" si="2"/>
        <v>1</v>
      </c>
      <c r="L59" s="11" t="s">
        <v>19</v>
      </c>
      <c r="M59" s="11">
        <v>0</v>
      </c>
      <c r="N59" s="11">
        <v>1</v>
      </c>
      <c r="O59" s="11">
        <v>0</v>
      </c>
      <c r="P59" s="11" t="s">
        <v>20</v>
      </c>
      <c r="Q59" s="12" t="s">
        <v>21</v>
      </c>
      <c r="R59" s="13" t="s">
        <v>83</v>
      </c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 spans="1:33" ht="12.5">
      <c r="A60" s="11">
        <v>2017</v>
      </c>
      <c r="B60" s="6">
        <f t="shared" si="0"/>
        <v>0.8666666666666667</v>
      </c>
      <c r="C60" s="11">
        <v>2022</v>
      </c>
      <c r="D60" s="11">
        <v>9</v>
      </c>
      <c r="E60" s="11" t="s">
        <v>17</v>
      </c>
      <c r="F60" s="11">
        <v>0</v>
      </c>
      <c r="G60" s="11">
        <v>0</v>
      </c>
      <c r="H60" s="11" t="s">
        <v>18</v>
      </c>
      <c r="I60" s="11">
        <v>1</v>
      </c>
      <c r="J60" s="11">
        <v>5</v>
      </c>
      <c r="K60" s="11">
        <f t="shared" si="2"/>
        <v>1.4166666666666667</v>
      </c>
      <c r="L60" s="11" t="s">
        <v>19</v>
      </c>
      <c r="M60" s="11">
        <v>0</v>
      </c>
      <c r="N60" s="11">
        <v>1</v>
      </c>
      <c r="O60" s="11">
        <v>0</v>
      </c>
      <c r="P60" s="11" t="s">
        <v>20</v>
      </c>
      <c r="Q60" s="12" t="s">
        <v>21</v>
      </c>
      <c r="R60" s="13" t="s">
        <v>84</v>
      </c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ht="12.5">
      <c r="A61" s="11">
        <v>2019</v>
      </c>
      <c r="B61" s="6">
        <f t="shared" si="0"/>
        <v>0.93333333333333335</v>
      </c>
      <c r="C61" s="11">
        <v>2022</v>
      </c>
      <c r="D61" s="11">
        <v>6</v>
      </c>
      <c r="E61" s="11" t="s">
        <v>17</v>
      </c>
      <c r="F61" s="11">
        <v>0</v>
      </c>
      <c r="G61" s="11">
        <v>0</v>
      </c>
      <c r="H61" s="11" t="s">
        <v>18</v>
      </c>
      <c r="I61" s="11">
        <v>1</v>
      </c>
      <c r="J61" s="11">
        <v>8</v>
      </c>
      <c r="K61" s="11">
        <f t="shared" si="2"/>
        <v>1.6666666666666665</v>
      </c>
      <c r="L61" s="11" t="s">
        <v>19</v>
      </c>
      <c r="M61" s="11">
        <v>0</v>
      </c>
      <c r="N61" s="11">
        <v>1</v>
      </c>
      <c r="O61" s="11">
        <v>0</v>
      </c>
      <c r="P61" s="11" t="s">
        <v>20</v>
      </c>
      <c r="Q61" s="12" t="s">
        <v>21</v>
      </c>
      <c r="R61" s="13" t="s">
        <v>85</v>
      </c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 spans="1:33" ht="12.5">
      <c r="A62" s="11">
        <v>2016</v>
      </c>
      <c r="B62" s="6">
        <f t="shared" si="0"/>
        <v>0.83333333333333337</v>
      </c>
      <c r="C62" s="11">
        <v>2020</v>
      </c>
      <c r="D62" s="11">
        <v>8</v>
      </c>
      <c r="E62" s="11" t="s">
        <v>18</v>
      </c>
      <c r="F62" s="11" t="s">
        <v>26</v>
      </c>
      <c r="G62" s="11" t="s">
        <v>18</v>
      </c>
      <c r="H62" s="11" t="s">
        <v>18</v>
      </c>
      <c r="I62" s="11">
        <v>2</v>
      </c>
      <c r="J62" s="11">
        <v>0</v>
      </c>
      <c r="K62" s="11">
        <f t="shared" si="2"/>
        <v>2</v>
      </c>
      <c r="L62" s="11" t="s">
        <v>19</v>
      </c>
      <c r="M62" s="11">
        <v>0</v>
      </c>
      <c r="N62" s="11">
        <v>1</v>
      </c>
      <c r="O62" s="11">
        <v>1</v>
      </c>
      <c r="P62" s="11" t="s">
        <v>29</v>
      </c>
      <c r="Q62" s="12" t="s">
        <v>21</v>
      </c>
      <c r="R62" s="13" t="s">
        <v>86</v>
      </c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ht="12.5">
      <c r="A63" s="11">
        <v>2017</v>
      </c>
      <c r="B63" s="6">
        <f t="shared" si="0"/>
        <v>0.8666666666666667</v>
      </c>
      <c r="C63" s="11">
        <v>2022</v>
      </c>
      <c r="D63" s="11">
        <v>10</v>
      </c>
      <c r="E63" s="11" t="s">
        <v>17</v>
      </c>
      <c r="F63" s="11">
        <v>0</v>
      </c>
      <c r="G63" s="11">
        <v>0</v>
      </c>
      <c r="H63" s="11" t="s">
        <v>17</v>
      </c>
      <c r="I63" s="11">
        <v>0</v>
      </c>
      <c r="J63" s="11">
        <v>0</v>
      </c>
      <c r="K63" s="11">
        <f t="shared" si="2"/>
        <v>0</v>
      </c>
      <c r="L63" s="11">
        <v>0</v>
      </c>
      <c r="M63" s="11">
        <v>0</v>
      </c>
      <c r="N63" s="11">
        <v>0</v>
      </c>
      <c r="O63" s="11">
        <v>0</v>
      </c>
      <c r="P63" s="11" t="s">
        <v>29</v>
      </c>
      <c r="Q63" s="12" t="s">
        <v>21</v>
      </c>
      <c r="R63" s="13" t="s">
        <v>87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 spans="1:33" ht="12.5">
      <c r="A64" s="11">
        <v>2021</v>
      </c>
      <c r="B64" s="6">
        <f t="shared" si="0"/>
        <v>1</v>
      </c>
      <c r="C64" s="11">
        <v>2025</v>
      </c>
      <c r="D64" s="11">
        <v>8</v>
      </c>
      <c r="E64" s="11" t="s">
        <v>18</v>
      </c>
      <c r="F64" s="11" t="s">
        <v>88</v>
      </c>
      <c r="G64" s="11" t="s">
        <v>18</v>
      </c>
      <c r="H64" s="11" t="s">
        <v>17</v>
      </c>
      <c r="I64" s="11">
        <v>0</v>
      </c>
      <c r="J64" s="11">
        <v>0</v>
      </c>
      <c r="K64" s="11">
        <f t="shared" si="2"/>
        <v>0</v>
      </c>
      <c r="L64" s="11">
        <v>0</v>
      </c>
      <c r="M64" s="11">
        <v>0</v>
      </c>
      <c r="N64" s="11">
        <v>0</v>
      </c>
      <c r="O64" s="11">
        <v>0</v>
      </c>
      <c r="P64" s="11" t="s">
        <v>29</v>
      </c>
      <c r="Q64" s="12" t="s">
        <v>21</v>
      </c>
      <c r="R64" s="13" t="s">
        <v>89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ht="12.5">
      <c r="A65" s="11">
        <v>2019</v>
      </c>
      <c r="B65" s="6">
        <f t="shared" si="0"/>
        <v>0.93333333333333335</v>
      </c>
      <c r="C65" s="11">
        <v>2023</v>
      </c>
      <c r="D65" s="11">
        <v>8</v>
      </c>
      <c r="E65" s="11" t="s">
        <v>17</v>
      </c>
      <c r="F65" s="11">
        <v>0</v>
      </c>
      <c r="G65" s="11">
        <v>0</v>
      </c>
      <c r="H65" s="11" t="s">
        <v>18</v>
      </c>
      <c r="I65" s="11">
        <v>0</v>
      </c>
      <c r="J65" s="11">
        <v>10</v>
      </c>
      <c r="K65" s="11">
        <f t="shared" si="2"/>
        <v>0.83333333333333337</v>
      </c>
      <c r="L65" s="11" t="s">
        <v>19</v>
      </c>
      <c r="M65" s="11">
        <v>0</v>
      </c>
      <c r="N65" s="11">
        <v>1</v>
      </c>
      <c r="O65" s="11">
        <v>0</v>
      </c>
      <c r="P65" s="11" t="s">
        <v>29</v>
      </c>
      <c r="Q65" s="12" t="s">
        <v>21</v>
      </c>
      <c r="R65" s="13" t="s">
        <v>90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 spans="1:33" ht="12.5">
      <c r="A66" s="11">
        <v>2013</v>
      </c>
      <c r="B66" s="6">
        <f t="shared" si="0"/>
        <v>0.73333333333333328</v>
      </c>
      <c r="C66" s="11">
        <v>2016</v>
      </c>
      <c r="D66" s="11">
        <v>6</v>
      </c>
      <c r="E66" s="11" t="s">
        <v>18</v>
      </c>
      <c r="F66" s="11" t="s">
        <v>26</v>
      </c>
      <c r="G66" s="11" t="s">
        <v>18</v>
      </c>
      <c r="H66" s="11" t="s">
        <v>18</v>
      </c>
      <c r="I66" s="11">
        <v>2</v>
      </c>
      <c r="J66" s="11">
        <v>1</v>
      </c>
      <c r="K66" s="11">
        <f t="shared" si="2"/>
        <v>2.0833333333333335</v>
      </c>
      <c r="L66" s="11" t="s">
        <v>19</v>
      </c>
      <c r="M66" s="11">
        <v>0</v>
      </c>
      <c r="N66" s="11">
        <v>1</v>
      </c>
      <c r="O66" s="11">
        <v>1</v>
      </c>
      <c r="P66" s="11" t="s">
        <v>29</v>
      </c>
      <c r="Q66" s="12" t="s">
        <v>21</v>
      </c>
      <c r="R66" s="13" t="s">
        <v>91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ht="12.5">
      <c r="A67" s="11">
        <v>2021</v>
      </c>
      <c r="B67" s="6">
        <f t="shared" ref="B67:B130" si="3" xml:space="preserve"> (A67 - MIN(A:A)) / (MAX(A:A) - MIN(A:A))</f>
        <v>1</v>
      </c>
      <c r="C67" s="11">
        <v>2024</v>
      </c>
      <c r="D67" s="11">
        <v>7</v>
      </c>
      <c r="E67" s="11" t="s">
        <v>17</v>
      </c>
      <c r="F67" s="11">
        <v>0</v>
      </c>
      <c r="G67" s="11">
        <v>0</v>
      </c>
      <c r="H67" s="11" t="s">
        <v>17</v>
      </c>
      <c r="I67" s="11">
        <v>0</v>
      </c>
      <c r="J67" s="11">
        <v>0</v>
      </c>
      <c r="K67" s="11">
        <f t="shared" si="2"/>
        <v>0</v>
      </c>
      <c r="L67" s="11">
        <v>0</v>
      </c>
      <c r="M67" s="11">
        <v>0</v>
      </c>
      <c r="N67" s="11">
        <v>0</v>
      </c>
      <c r="O67" s="11">
        <v>0</v>
      </c>
      <c r="P67" s="11" t="s">
        <v>29</v>
      </c>
      <c r="Q67" s="12" t="s">
        <v>21</v>
      </c>
      <c r="R67" s="13" t="s">
        <v>92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 spans="1:33" ht="12.5">
      <c r="A68" s="11">
        <v>2019</v>
      </c>
      <c r="B68" s="6">
        <f t="shared" si="3"/>
        <v>0.93333333333333335</v>
      </c>
      <c r="C68" s="11">
        <v>2022</v>
      </c>
      <c r="D68" s="11">
        <v>6</v>
      </c>
      <c r="E68" s="11" t="s">
        <v>17</v>
      </c>
      <c r="F68" s="11">
        <v>0</v>
      </c>
      <c r="G68" s="11">
        <v>0</v>
      </c>
      <c r="H68" s="11" t="s">
        <v>17</v>
      </c>
      <c r="I68" s="11">
        <v>0</v>
      </c>
      <c r="J68" s="11">
        <v>0</v>
      </c>
      <c r="K68" s="11">
        <f t="shared" si="2"/>
        <v>0</v>
      </c>
      <c r="L68" s="11">
        <v>0</v>
      </c>
      <c r="M68" s="11">
        <v>0</v>
      </c>
      <c r="N68" s="11">
        <v>0</v>
      </c>
      <c r="O68" s="11">
        <v>0</v>
      </c>
      <c r="P68" s="11" t="s">
        <v>29</v>
      </c>
      <c r="Q68" s="12" t="s">
        <v>21</v>
      </c>
      <c r="R68" s="13" t="s">
        <v>93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ht="12.5">
      <c r="A69" s="11">
        <v>2017</v>
      </c>
      <c r="B69" s="6">
        <f t="shared" si="3"/>
        <v>0.8666666666666667</v>
      </c>
      <c r="C69" s="11">
        <v>2021</v>
      </c>
      <c r="D69" s="11">
        <v>8</v>
      </c>
      <c r="E69" s="11" t="s">
        <v>18</v>
      </c>
      <c r="F69" s="11" t="s">
        <v>26</v>
      </c>
      <c r="G69" s="11" t="s">
        <v>18</v>
      </c>
      <c r="H69" s="11" t="s">
        <v>17</v>
      </c>
      <c r="I69" s="11">
        <v>0</v>
      </c>
      <c r="J69" s="11">
        <v>0</v>
      </c>
      <c r="K69" s="11">
        <f t="shared" si="2"/>
        <v>0</v>
      </c>
      <c r="L69" s="11">
        <v>0</v>
      </c>
      <c r="M69" s="11">
        <v>0</v>
      </c>
      <c r="N69" s="11">
        <v>0</v>
      </c>
      <c r="O69" s="11">
        <v>0</v>
      </c>
      <c r="P69" s="11" t="s">
        <v>29</v>
      </c>
      <c r="Q69" s="12" t="s">
        <v>21</v>
      </c>
      <c r="R69" s="13" t="s">
        <v>94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 spans="1:33" ht="12.5">
      <c r="A70" s="11">
        <v>2012</v>
      </c>
      <c r="B70" s="6">
        <f t="shared" si="3"/>
        <v>0.7</v>
      </c>
      <c r="C70" s="11">
        <v>2016</v>
      </c>
      <c r="D70" s="11">
        <v>8</v>
      </c>
      <c r="E70" s="11" t="s">
        <v>17</v>
      </c>
      <c r="F70" s="11">
        <v>0</v>
      </c>
      <c r="G70" s="11">
        <v>0</v>
      </c>
      <c r="H70" s="11" t="s">
        <v>18</v>
      </c>
      <c r="I70" s="11">
        <v>1</v>
      </c>
      <c r="J70" s="11">
        <v>1</v>
      </c>
      <c r="K70" s="11">
        <f t="shared" si="2"/>
        <v>1.0833333333333333</v>
      </c>
      <c r="L70" s="11" t="s">
        <v>19</v>
      </c>
      <c r="M70" s="11">
        <v>0</v>
      </c>
      <c r="N70" s="11">
        <v>1</v>
      </c>
      <c r="O70" s="11">
        <v>0</v>
      </c>
      <c r="P70" s="11" t="s">
        <v>29</v>
      </c>
      <c r="Q70" s="12" t="s">
        <v>21</v>
      </c>
      <c r="R70" s="13" t="s">
        <v>95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ht="12.5">
      <c r="A71" s="11">
        <v>2014</v>
      </c>
      <c r="B71" s="6">
        <f t="shared" si="3"/>
        <v>0.76666666666666672</v>
      </c>
      <c r="C71" s="11">
        <v>2018</v>
      </c>
      <c r="D71" s="11">
        <v>8</v>
      </c>
      <c r="E71" s="11" t="s">
        <v>17</v>
      </c>
      <c r="F71" s="11">
        <v>0</v>
      </c>
      <c r="G71" s="11">
        <v>0</v>
      </c>
      <c r="H71" s="11" t="s">
        <v>17</v>
      </c>
      <c r="I71" s="11">
        <v>0</v>
      </c>
      <c r="J71" s="11">
        <v>0</v>
      </c>
      <c r="K71" s="11">
        <f t="shared" si="2"/>
        <v>0</v>
      </c>
      <c r="L71" s="11">
        <v>0</v>
      </c>
      <c r="M71" s="11">
        <v>0</v>
      </c>
      <c r="N71" s="11">
        <v>0</v>
      </c>
      <c r="O71" s="11">
        <v>1</v>
      </c>
      <c r="P71" s="11" t="s">
        <v>29</v>
      </c>
      <c r="Q71" s="12" t="s">
        <v>21</v>
      </c>
      <c r="R71" s="13" t="s">
        <v>96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 spans="1:33" ht="12.5">
      <c r="A72" s="11">
        <v>2015</v>
      </c>
      <c r="B72" s="6">
        <f t="shared" si="3"/>
        <v>0.8</v>
      </c>
      <c r="C72" s="11">
        <v>2021</v>
      </c>
      <c r="D72" s="11">
        <v>11</v>
      </c>
      <c r="E72" s="11" t="s">
        <v>17</v>
      </c>
      <c r="F72" s="11">
        <v>0</v>
      </c>
      <c r="G72" s="11">
        <v>0</v>
      </c>
      <c r="H72" s="11" t="s">
        <v>17</v>
      </c>
      <c r="I72" s="11">
        <v>0</v>
      </c>
      <c r="J72" s="11">
        <v>0</v>
      </c>
      <c r="K72" s="11">
        <f t="shared" si="2"/>
        <v>0</v>
      </c>
      <c r="L72" s="11">
        <v>0</v>
      </c>
      <c r="M72" s="11">
        <v>0</v>
      </c>
      <c r="N72" s="11">
        <v>0</v>
      </c>
      <c r="O72" s="11">
        <v>0</v>
      </c>
      <c r="P72" s="11" t="s">
        <v>29</v>
      </c>
      <c r="Q72" s="15" t="s">
        <v>21</v>
      </c>
      <c r="R72" s="13" t="s">
        <v>97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ht="12.5">
      <c r="A73" s="11">
        <v>2016</v>
      </c>
      <c r="B73" s="6">
        <f t="shared" si="3"/>
        <v>0.83333333333333337</v>
      </c>
      <c r="C73" s="11">
        <v>2021</v>
      </c>
      <c r="D73" s="11">
        <v>10</v>
      </c>
      <c r="E73" s="11" t="s">
        <v>17</v>
      </c>
      <c r="F73" s="11">
        <v>0</v>
      </c>
      <c r="G73" s="11">
        <v>0</v>
      </c>
      <c r="H73" s="11" t="s">
        <v>18</v>
      </c>
      <c r="I73" s="11">
        <v>2</v>
      </c>
      <c r="J73" s="11">
        <v>8</v>
      </c>
      <c r="K73" s="11">
        <f t="shared" si="2"/>
        <v>2.6666666666666665</v>
      </c>
      <c r="L73" s="11" t="s">
        <v>98</v>
      </c>
      <c r="M73" s="11">
        <v>1</v>
      </c>
      <c r="N73" s="11">
        <v>0</v>
      </c>
      <c r="O73" s="11">
        <v>1</v>
      </c>
      <c r="P73" s="11" t="s">
        <v>29</v>
      </c>
      <c r="Q73" s="15" t="s">
        <v>21</v>
      </c>
      <c r="R73" s="13" t="s">
        <v>99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1:33" ht="12.5">
      <c r="A74" s="11">
        <v>2020</v>
      </c>
      <c r="B74" s="6">
        <f t="shared" si="3"/>
        <v>0.96666666666666667</v>
      </c>
      <c r="C74" s="11">
        <v>2023</v>
      </c>
      <c r="D74" s="11">
        <v>7</v>
      </c>
      <c r="E74" s="11" t="s">
        <v>17</v>
      </c>
      <c r="F74" s="11">
        <v>0</v>
      </c>
      <c r="G74" s="11">
        <v>0</v>
      </c>
      <c r="H74" s="11" t="s">
        <v>18</v>
      </c>
      <c r="I74" s="11">
        <v>2</v>
      </c>
      <c r="J74" s="11">
        <v>2</v>
      </c>
      <c r="K74" s="11">
        <f t="shared" si="2"/>
        <v>2.1666666666666665</v>
      </c>
      <c r="L74" s="11" t="s">
        <v>19</v>
      </c>
      <c r="M74" s="11">
        <v>0</v>
      </c>
      <c r="N74" s="11">
        <v>1</v>
      </c>
      <c r="O74" s="11">
        <v>1</v>
      </c>
      <c r="P74" s="11" t="s">
        <v>29</v>
      </c>
      <c r="Q74" s="15" t="s">
        <v>21</v>
      </c>
      <c r="R74" s="13" t="s">
        <v>100</v>
      </c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ht="12.5">
      <c r="A75" s="11">
        <v>2017</v>
      </c>
      <c r="B75" s="6">
        <f t="shared" si="3"/>
        <v>0.8666666666666667</v>
      </c>
      <c r="C75" s="11">
        <v>2021</v>
      </c>
      <c r="D75" s="11">
        <v>7</v>
      </c>
      <c r="E75" s="11" t="s">
        <v>18</v>
      </c>
      <c r="F75" s="11" t="s">
        <v>26</v>
      </c>
      <c r="G75" s="11" t="s">
        <v>18</v>
      </c>
      <c r="H75" s="11" t="s">
        <v>17</v>
      </c>
      <c r="I75" s="11">
        <v>0</v>
      </c>
      <c r="J75" s="11">
        <v>0</v>
      </c>
      <c r="K75" s="11">
        <f t="shared" si="2"/>
        <v>0</v>
      </c>
      <c r="L75" s="11">
        <v>0</v>
      </c>
      <c r="M75" s="11">
        <v>0</v>
      </c>
      <c r="N75" s="11">
        <v>0</v>
      </c>
      <c r="O75" s="11">
        <v>1</v>
      </c>
      <c r="P75" s="11" t="s">
        <v>29</v>
      </c>
      <c r="Q75" s="15" t="s">
        <v>21</v>
      </c>
      <c r="R75" s="13" t="s">
        <v>101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 spans="1:33" ht="12.5">
      <c r="A76" s="11">
        <v>2020</v>
      </c>
      <c r="B76" s="6">
        <f t="shared" si="3"/>
        <v>0.96666666666666667</v>
      </c>
      <c r="C76" s="11">
        <v>2024</v>
      </c>
      <c r="D76" s="11">
        <v>8</v>
      </c>
      <c r="E76" s="11" t="s">
        <v>17</v>
      </c>
      <c r="F76" s="11">
        <v>0</v>
      </c>
      <c r="G76" s="11">
        <v>0</v>
      </c>
      <c r="H76" s="11" t="s">
        <v>18</v>
      </c>
      <c r="I76" s="11">
        <v>0</v>
      </c>
      <c r="J76" s="11">
        <v>10</v>
      </c>
      <c r="K76" s="11">
        <f t="shared" si="2"/>
        <v>0.83333333333333337</v>
      </c>
      <c r="L76" s="11" t="s">
        <v>19</v>
      </c>
      <c r="M76" s="11">
        <v>0</v>
      </c>
      <c r="N76" s="11">
        <v>1</v>
      </c>
      <c r="O76" s="11">
        <v>0</v>
      </c>
      <c r="P76" s="11" t="s">
        <v>29</v>
      </c>
      <c r="Q76" s="15" t="s">
        <v>21</v>
      </c>
      <c r="R76" s="13" t="s">
        <v>102</v>
      </c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ht="12.5">
      <c r="A77" s="11">
        <v>2019</v>
      </c>
      <c r="B77" s="6">
        <f t="shared" si="3"/>
        <v>0.93333333333333335</v>
      </c>
      <c r="C77" s="11">
        <v>2022</v>
      </c>
      <c r="D77" s="11">
        <v>6</v>
      </c>
      <c r="E77" s="11" t="s">
        <v>17</v>
      </c>
      <c r="F77" s="11">
        <v>0</v>
      </c>
      <c r="G77" s="11">
        <v>0</v>
      </c>
      <c r="H77" s="11" t="s">
        <v>18</v>
      </c>
      <c r="I77" s="11">
        <v>0</v>
      </c>
      <c r="J77" s="11">
        <v>6</v>
      </c>
      <c r="K77" s="11">
        <f t="shared" si="2"/>
        <v>0.5</v>
      </c>
      <c r="L77" s="11" t="s">
        <v>19</v>
      </c>
      <c r="M77" s="11">
        <v>0</v>
      </c>
      <c r="N77" s="11">
        <v>1</v>
      </c>
      <c r="O77" s="11">
        <v>0</v>
      </c>
      <c r="P77" s="11" t="s">
        <v>20</v>
      </c>
      <c r="Q77" s="15" t="s">
        <v>21</v>
      </c>
      <c r="R77" s="13" t="s">
        <v>103</v>
      </c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 spans="1:33" ht="12.5">
      <c r="A78" s="11">
        <v>2019</v>
      </c>
      <c r="B78" s="6">
        <f t="shared" si="3"/>
        <v>0.93333333333333335</v>
      </c>
      <c r="C78" s="11">
        <v>2022</v>
      </c>
      <c r="D78" s="11">
        <v>6</v>
      </c>
      <c r="E78" s="11" t="s">
        <v>17</v>
      </c>
      <c r="F78" s="11">
        <v>0</v>
      </c>
      <c r="G78" s="11">
        <v>0</v>
      </c>
      <c r="H78" s="11" t="s">
        <v>18</v>
      </c>
      <c r="I78" s="11">
        <v>2</v>
      </c>
      <c r="J78" s="11">
        <v>0</v>
      </c>
      <c r="K78" s="11">
        <f t="shared" si="2"/>
        <v>2</v>
      </c>
      <c r="L78" s="11" t="s">
        <v>19</v>
      </c>
      <c r="M78" s="11">
        <v>0</v>
      </c>
      <c r="N78" s="11">
        <v>1</v>
      </c>
      <c r="O78" s="11">
        <v>0</v>
      </c>
      <c r="P78" s="11" t="s">
        <v>20</v>
      </c>
      <c r="Q78" s="15" t="s">
        <v>21</v>
      </c>
      <c r="R78" s="13" t="s">
        <v>104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ht="12.5">
      <c r="A79" s="11">
        <v>2020</v>
      </c>
      <c r="B79" s="6">
        <f t="shared" si="3"/>
        <v>0.96666666666666667</v>
      </c>
      <c r="C79" s="11">
        <v>2024</v>
      </c>
      <c r="D79" s="11">
        <v>7</v>
      </c>
      <c r="E79" s="11" t="s">
        <v>17</v>
      </c>
      <c r="F79" s="11">
        <v>0</v>
      </c>
      <c r="G79" s="11">
        <v>0</v>
      </c>
      <c r="H79" s="11" t="s">
        <v>18</v>
      </c>
      <c r="I79" s="11">
        <v>0</v>
      </c>
      <c r="J79" s="11">
        <v>9</v>
      </c>
      <c r="K79" s="11">
        <f t="shared" si="2"/>
        <v>0.75</v>
      </c>
      <c r="L79" s="11" t="s">
        <v>19</v>
      </c>
      <c r="M79" s="11">
        <v>0</v>
      </c>
      <c r="N79" s="11">
        <v>0</v>
      </c>
      <c r="O79" s="11">
        <v>1</v>
      </c>
      <c r="P79" s="11" t="s">
        <v>20</v>
      </c>
      <c r="Q79" s="15" t="s">
        <v>21</v>
      </c>
      <c r="R79" s="13" t="s">
        <v>105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 spans="1:33" ht="12.5">
      <c r="A80" s="11">
        <v>2017</v>
      </c>
      <c r="B80" s="6">
        <f t="shared" si="3"/>
        <v>0.8666666666666667</v>
      </c>
      <c r="C80" s="11">
        <v>2020</v>
      </c>
      <c r="D80" s="11">
        <v>7</v>
      </c>
      <c r="E80" s="11" t="s">
        <v>18</v>
      </c>
      <c r="F80" s="11" t="s">
        <v>26</v>
      </c>
      <c r="G80" s="11" t="s">
        <v>18</v>
      </c>
      <c r="H80" s="11" t="s">
        <v>18</v>
      </c>
      <c r="I80" s="11">
        <v>1</v>
      </c>
      <c r="J80" s="11">
        <v>0</v>
      </c>
      <c r="K80" s="11">
        <f t="shared" si="2"/>
        <v>1</v>
      </c>
      <c r="L80" s="11" t="s">
        <v>106</v>
      </c>
      <c r="M80" s="11">
        <v>1</v>
      </c>
      <c r="N80" s="11">
        <v>0</v>
      </c>
      <c r="O80" s="11">
        <v>0</v>
      </c>
      <c r="P80" s="11" t="s">
        <v>20</v>
      </c>
      <c r="Q80" s="15" t="s">
        <v>21</v>
      </c>
      <c r="R80" s="13" t="s">
        <v>27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ht="12.5">
      <c r="A81" s="11">
        <v>2018</v>
      </c>
      <c r="B81" s="6">
        <f t="shared" si="3"/>
        <v>0.9</v>
      </c>
      <c r="C81" s="11">
        <v>2022</v>
      </c>
      <c r="D81" s="11">
        <v>8</v>
      </c>
      <c r="E81" s="11" t="s">
        <v>17</v>
      </c>
      <c r="F81" s="11">
        <v>0</v>
      </c>
      <c r="G81" s="11">
        <v>0</v>
      </c>
      <c r="H81" s="11" t="s">
        <v>18</v>
      </c>
      <c r="I81" s="11">
        <v>2</v>
      </c>
      <c r="J81" s="11">
        <v>5</v>
      </c>
      <c r="K81" s="11">
        <f t="shared" si="2"/>
        <v>2.4166666666666665</v>
      </c>
      <c r="L81" s="11" t="s">
        <v>19</v>
      </c>
      <c r="M81" s="11">
        <v>0</v>
      </c>
      <c r="N81" s="11">
        <v>1</v>
      </c>
      <c r="O81" s="11">
        <v>0</v>
      </c>
      <c r="P81" s="11" t="s">
        <v>20</v>
      </c>
      <c r="Q81" s="15" t="s">
        <v>21</v>
      </c>
      <c r="R81" s="13" t="s">
        <v>107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 spans="1:33" ht="12.5">
      <c r="A82" s="11">
        <v>2019</v>
      </c>
      <c r="B82" s="6">
        <f t="shared" si="3"/>
        <v>0.93333333333333335</v>
      </c>
      <c r="C82" s="11">
        <v>2023</v>
      </c>
      <c r="D82" s="11">
        <v>7</v>
      </c>
      <c r="E82" s="11" t="s">
        <v>18</v>
      </c>
      <c r="F82" s="11" t="s">
        <v>26</v>
      </c>
      <c r="G82" s="11" t="s">
        <v>18</v>
      </c>
      <c r="H82" s="11" t="s">
        <v>18</v>
      </c>
      <c r="I82" s="11">
        <v>1</v>
      </c>
      <c r="J82" s="11">
        <v>10</v>
      </c>
      <c r="K82" s="11">
        <f t="shared" ref="K82:K84" si="4">I82+J82/12</f>
        <v>1.8333333333333335</v>
      </c>
      <c r="L82" s="11" t="s">
        <v>19</v>
      </c>
      <c r="M82" s="11">
        <v>0</v>
      </c>
      <c r="N82" s="11">
        <v>1</v>
      </c>
      <c r="O82" s="11">
        <v>0</v>
      </c>
      <c r="P82" s="11" t="s">
        <v>20</v>
      </c>
      <c r="Q82" s="12" t="s">
        <v>108</v>
      </c>
      <c r="R82" s="13" t="s">
        <v>109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ht="12.5">
      <c r="A83" s="11">
        <v>2014</v>
      </c>
      <c r="B83" s="6">
        <f t="shared" si="3"/>
        <v>0.76666666666666672</v>
      </c>
      <c r="C83" s="11">
        <v>2018</v>
      </c>
      <c r="D83" s="11">
        <v>8</v>
      </c>
      <c r="E83" s="11" t="s">
        <v>18</v>
      </c>
      <c r="F83" s="11" t="s">
        <v>26</v>
      </c>
      <c r="G83" s="11" t="s">
        <v>18</v>
      </c>
      <c r="H83" s="11" t="s">
        <v>18</v>
      </c>
      <c r="I83" s="11">
        <v>1</v>
      </c>
      <c r="J83" s="11">
        <v>9</v>
      </c>
      <c r="K83" s="11">
        <f t="shared" si="4"/>
        <v>1.75</v>
      </c>
      <c r="L83" s="11" t="s">
        <v>19</v>
      </c>
      <c r="M83" s="11">
        <v>0</v>
      </c>
      <c r="N83" s="11">
        <v>1</v>
      </c>
      <c r="O83" s="11">
        <v>0</v>
      </c>
      <c r="P83" s="11" t="s">
        <v>20</v>
      </c>
      <c r="Q83" s="12" t="s">
        <v>108</v>
      </c>
      <c r="R83" s="13" t="s">
        <v>110</v>
      </c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 spans="1:33" ht="12.5">
      <c r="A84" s="11">
        <v>2018</v>
      </c>
      <c r="B84" s="6">
        <f t="shared" si="3"/>
        <v>0.9</v>
      </c>
      <c r="C84" s="11">
        <v>2022</v>
      </c>
      <c r="D84" s="11">
        <v>8</v>
      </c>
      <c r="E84" s="11" t="s">
        <v>17</v>
      </c>
      <c r="F84" s="11">
        <v>0</v>
      </c>
      <c r="G84" s="11">
        <v>0</v>
      </c>
      <c r="H84" s="11" t="s">
        <v>18</v>
      </c>
      <c r="I84" s="11">
        <v>1</v>
      </c>
      <c r="J84" s="11">
        <v>1</v>
      </c>
      <c r="K84" s="11">
        <f t="shared" si="4"/>
        <v>1.0833333333333333</v>
      </c>
      <c r="L84" s="11" t="s">
        <v>19</v>
      </c>
      <c r="M84" s="11">
        <v>0</v>
      </c>
      <c r="N84" s="11">
        <v>1</v>
      </c>
      <c r="O84" s="11">
        <v>0</v>
      </c>
      <c r="P84" s="11" t="s">
        <v>20</v>
      </c>
      <c r="Q84" s="12" t="s">
        <v>108</v>
      </c>
      <c r="R84" s="13" t="s">
        <v>111</v>
      </c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ht="12.5">
      <c r="A85" s="11">
        <v>2018</v>
      </c>
      <c r="B85" s="6">
        <f t="shared" si="3"/>
        <v>0.9</v>
      </c>
      <c r="C85" s="11">
        <v>2021</v>
      </c>
      <c r="D85" s="11">
        <v>6</v>
      </c>
      <c r="E85" s="11" t="s">
        <v>17</v>
      </c>
      <c r="F85" s="11">
        <v>0</v>
      </c>
      <c r="G85" s="11">
        <v>0</v>
      </c>
      <c r="H85" s="11" t="s">
        <v>18</v>
      </c>
      <c r="I85" s="11">
        <v>0</v>
      </c>
      <c r="J85" s="11">
        <v>1</v>
      </c>
      <c r="K85" s="11">
        <v>1</v>
      </c>
      <c r="L85" s="11" t="s">
        <v>58</v>
      </c>
      <c r="M85" s="11">
        <v>1</v>
      </c>
      <c r="N85" s="11">
        <v>0</v>
      </c>
      <c r="O85" s="11">
        <v>0</v>
      </c>
      <c r="P85" s="11" t="s">
        <v>20</v>
      </c>
      <c r="Q85" s="12" t="s">
        <v>108</v>
      </c>
      <c r="R85" s="16" t="s">
        <v>112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 spans="1:33" ht="12.5">
      <c r="A86" s="11">
        <v>2018</v>
      </c>
      <c r="B86" s="6">
        <f t="shared" si="3"/>
        <v>0.9</v>
      </c>
      <c r="C86" s="11">
        <v>2022</v>
      </c>
      <c r="D86" s="11">
        <v>7</v>
      </c>
      <c r="E86" s="11" t="s">
        <v>17</v>
      </c>
      <c r="F86" s="11">
        <v>0</v>
      </c>
      <c r="G86" s="11">
        <v>0</v>
      </c>
      <c r="H86" s="11" t="s">
        <v>18</v>
      </c>
      <c r="I86" s="11">
        <v>1</v>
      </c>
      <c r="J86" s="11">
        <v>1</v>
      </c>
      <c r="K86" s="11">
        <f t="shared" ref="K86:K88" si="5">I86+J86/12</f>
        <v>1.0833333333333333</v>
      </c>
      <c r="L86" s="11" t="s">
        <v>19</v>
      </c>
      <c r="M86" s="11">
        <v>0</v>
      </c>
      <c r="N86" s="11">
        <v>1</v>
      </c>
      <c r="O86" s="11">
        <v>0</v>
      </c>
      <c r="P86" s="11" t="s">
        <v>20</v>
      </c>
      <c r="Q86" s="12" t="s">
        <v>108</v>
      </c>
      <c r="R86" s="13" t="s">
        <v>113</v>
      </c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ht="12.5">
      <c r="A87" s="11">
        <v>2018</v>
      </c>
      <c r="B87" s="6">
        <f t="shared" si="3"/>
        <v>0.9</v>
      </c>
      <c r="C87" s="11">
        <v>2022</v>
      </c>
      <c r="D87" s="11">
        <v>7</v>
      </c>
      <c r="E87" s="11" t="s">
        <v>17</v>
      </c>
      <c r="F87" s="11">
        <v>0</v>
      </c>
      <c r="G87" s="11">
        <v>0</v>
      </c>
      <c r="H87" s="11" t="s">
        <v>18</v>
      </c>
      <c r="I87" s="11">
        <v>0</v>
      </c>
      <c r="J87" s="11">
        <v>6</v>
      </c>
      <c r="K87" s="11">
        <f t="shared" si="5"/>
        <v>0.5</v>
      </c>
      <c r="L87" s="11" t="s">
        <v>19</v>
      </c>
      <c r="M87" s="11">
        <v>0</v>
      </c>
      <c r="N87" s="11">
        <v>1</v>
      </c>
      <c r="O87" s="11">
        <v>0</v>
      </c>
      <c r="P87" s="11" t="s">
        <v>20</v>
      </c>
      <c r="Q87" s="12" t="s">
        <v>108</v>
      </c>
      <c r="R87" s="13" t="s">
        <v>114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 spans="1:33" ht="12.5">
      <c r="A88" s="11">
        <v>2019</v>
      </c>
      <c r="B88" s="6">
        <f t="shared" si="3"/>
        <v>0.93333333333333335</v>
      </c>
      <c r="C88" s="11">
        <v>2022</v>
      </c>
      <c r="D88" s="11">
        <v>6</v>
      </c>
      <c r="E88" s="11" t="s">
        <v>17</v>
      </c>
      <c r="F88" s="11">
        <v>0</v>
      </c>
      <c r="G88" s="11">
        <v>0</v>
      </c>
      <c r="H88" s="11" t="s">
        <v>18</v>
      </c>
      <c r="I88" s="11">
        <v>1</v>
      </c>
      <c r="J88" s="11">
        <v>1</v>
      </c>
      <c r="K88" s="11">
        <f t="shared" si="5"/>
        <v>1.0833333333333333</v>
      </c>
      <c r="L88" s="11" t="s">
        <v>19</v>
      </c>
      <c r="M88" s="11">
        <v>0</v>
      </c>
      <c r="N88" s="11">
        <v>1</v>
      </c>
      <c r="O88" s="11">
        <v>0</v>
      </c>
      <c r="P88" s="11" t="s">
        <v>20</v>
      </c>
      <c r="Q88" s="12" t="s">
        <v>108</v>
      </c>
      <c r="R88" s="13" t="s">
        <v>115</v>
      </c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ht="12.5">
      <c r="A89" s="11">
        <v>2014</v>
      </c>
      <c r="B89" s="6">
        <f t="shared" si="3"/>
        <v>0.76666666666666672</v>
      </c>
      <c r="C89" s="11">
        <v>2018</v>
      </c>
      <c r="D89" s="11">
        <v>8</v>
      </c>
      <c r="E89" s="11" t="s">
        <v>17</v>
      </c>
      <c r="F89" s="11">
        <v>0</v>
      </c>
      <c r="G89" s="11">
        <v>0</v>
      </c>
      <c r="H89" s="11" t="s">
        <v>17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 t="s">
        <v>20</v>
      </c>
      <c r="Q89" s="12" t="s">
        <v>108</v>
      </c>
      <c r="R89" s="13" t="s">
        <v>116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 spans="1:33" ht="12.5">
      <c r="A90" s="11">
        <v>2017</v>
      </c>
      <c r="B90" s="6">
        <f t="shared" si="3"/>
        <v>0.8666666666666667</v>
      </c>
      <c r="C90" s="11">
        <v>2021</v>
      </c>
      <c r="D90" s="11">
        <v>7</v>
      </c>
      <c r="E90" s="11" t="s">
        <v>17</v>
      </c>
      <c r="F90" s="11">
        <v>0</v>
      </c>
      <c r="G90" s="11">
        <v>0</v>
      </c>
      <c r="H90" s="11" t="s">
        <v>18</v>
      </c>
      <c r="I90" s="11">
        <v>1</v>
      </c>
      <c r="J90" s="11">
        <v>0</v>
      </c>
      <c r="K90" s="11">
        <f t="shared" ref="K90:K91" si="6">I90+J90/12</f>
        <v>1</v>
      </c>
      <c r="L90" s="11" t="s">
        <v>19</v>
      </c>
      <c r="M90" s="11">
        <v>0</v>
      </c>
      <c r="N90" s="11">
        <v>1</v>
      </c>
      <c r="O90" s="11">
        <v>0</v>
      </c>
      <c r="P90" s="11" t="s">
        <v>20</v>
      </c>
      <c r="Q90" s="12" t="s">
        <v>108</v>
      </c>
      <c r="R90" s="13" t="s">
        <v>117</v>
      </c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ht="12.5">
      <c r="A91" s="11">
        <v>2020</v>
      </c>
      <c r="B91" s="6">
        <f t="shared" si="3"/>
        <v>0.96666666666666667</v>
      </c>
      <c r="C91" s="11">
        <v>2023</v>
      </c>
      <c r="D91" s="11">
        <v>7</v>
      </c>
      <c r="E91" s="11" t="s">
        <v>18</v>
      </c>
      <c r="F91" s="11" t="s">
        <v>118</v>
      </c>
      <c r="G91" s="11">
        <v>0</v>
      </c>
      <c r="H91" s="11" t="s">
        <v>18</v>
      </c>
      <c r="I91" s="11">
        <v>1</v>
      </c>
      <c r="J91" s="11">
        <v>0</v>
      </c>
      <c r="K91" s="11">
        <f t="shared" si="6"/>
        <v>1</v>
      </c>
      <c r="L91" s="11" t="s">
        <v>19</v>
      </c>
      <c r="M91" s="11">
        <v>0</v>
      </c>
      <c r="N91" s="11">
        <v>1</v>
      </c>
      <c r="O91" s="11">
        <v>0</v>
      </c>
      <c r="P91" s="11" t="s">
        <v>20</v>
      </c>
      <c r="Q91" s="12" t="s">
        <v>108</v>
      </c>
      <c r="R91" s="13" t="s">
        <v>119</v>
      </c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 spans="1:33" ht="12.5">
      <c r="A92" s="11">
        <v>2019</v>
      </c>
      <c r="B92" s="6">
        <f t="shared" si="3"/>
        <v>0.93333333333333335</v>
      </c>
      <c r="C92" s="11">
        <v>2022</v>
      </c>
      <c r="D92" s="11">
        <v>6</v>
      </c>
      <c r="E92" s="11" t="s">
        <v>17</v>
      </c>
      <c r="F92" s="11">
        <v>0</v>
      </c>
      <c r="G92" s="11">
        <v>0</v>
      </c>
      <c r="H92" s="11" t="s">
        <v>18</v>
      </c>
      <c r="I92" s="11">
        <v>1</v>
      </c>
      <c r="J92" s="11">
        <v>0</v>
      </c>
      <c r="K92" s="11">
        <v>1</v>
      </c>
      <c r="L92" s="11" t="s">
        <v>19</v>
      </c>
      <c r="M92" s="11">
        <v>0</v>
      </c>
      <c r="N92" s="11">
        <v>1</v>
      </c>
      <c r="O92" s="11">
        <v>0</v>
      </c>
      <c r="P92" s="11" t="s">
        <v>20</v>
      </c>
      <c r="Q92" s="12" t="s">
        <v>108</v>
      </c>
      <c r="R92" s="13" t="s">
        <v>120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ht="12.5">
      <c r="A93" s="11">
        <v>2018</v>
      </c>
      <c r="B93" s="6">
        <f t="shared" si="3"/>
        <v>0.9</v>
      </c>
      <c r="C93" s="11">
        <v>2021</v>
      </c>
      <c r="D93" s="11">
        <v>6</v>
      </c>
      <c r="E93" s="11" t="s">
        <v>17</v>
      </c>
      <c r="F93" s="11">
        <v>0</v>
      </c>
      <c r="G93" s="11">
        <v>0</v>
      </c>
      <c r="H93" s="11" t="s">
        <v>18</v>
      </c>
      <c r="I93" s="11">
        <v>0</v>
      </c>
      <c r="J93" s="11">
        <v>0</v>
      </c>
      <c r="K93" s="11">
        <f t="shared" ref="K93:K137" si="7">I93+J93/12</f>
        <v>0</v>
      </c>
      <c r="L93" s="11">
        <v>0</v>
      </c>
      <c r="M93" s="11">
        <v>0</v>
      </c>
      <c r="N93" s="11">
        <v>0</v>
      </c>
      <c r="O93" s="11">
        <v>0</v>
      </c>
      <c r="P93" s="11" t="s">
        <v>20</v>
      </c>
      <c r="Q93" s="12" t="s">
        <v>108</v>
      </c>
      <c r="R93" s="13" t="s">
        <v>121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 spans="1:33" ht="12.5">
      <c r="A94" s="11">
        <v>2019</v>
      </c>
      <c r="B94" s="6">
        <f t="shared" si="3"/>
        <v>0.93333333333333335</v>
      </c>
      <c r="C94" s="11">
        <v>2022</v>
      </c>
      <c r="D94" s="11">
        <v>6</v>
      </c>
      <c r="E94" s="11" t="s">
        <v>17</v>
      </c>
      <c r="F94" s="11">
        <v>0</v>
      </c>
      <c r="G94" s="11">
        <v>0</v>
      </c>
      <c r="H94" s="11" t="s">
        <v>18</v>
      </c>
      <c r="I94" s="11">
        <v>1</v>
      </c>
      <c r="J94" s="11">
        <v>5</v>
      </c>
      <c r="K94" s="11">
        <f t="shared" si="7"/>
        <v>1.4166666666666667</v>
      </c>
      <c r="L94" s="11" t="s">
        <v>19</v>
      </c>
      <c r="M94" s="11">
        <v>0</v>
      </c>
      <c r="N94" s="11">
        <v>1</v>
      </c>
      <c r="O94" s="11">
        <v>0</v>
      </c>
      <c r="P94" s="11" t="s">
        <v>20</v>
      </c>
      <c r="Q94" s="12" t="s">
        <v>108</v>
      </c>
      <c r="R94" s="13" t="s">
        <v>122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ht="12.5">
      <c r="A95" s="11">
        <v>2016</v>
      </c>
      <c r="B95" s="6">
        <f t="shared" si="3"/>
        <v>0.83333333333333337</v>
      </c>
      <c r="C95" s="11">
        <v>2019</v>
      </c>
      <c r="D95" s="11">
        <v>6</v>
      </c>
      <c r="E95" s="11" t="s">
        <v>17</v>
      </c>
      <c r="F95" s="11">
        <v>0</v>
      </c>
      <c r="G95" s="11">
        <v>0</v>
      </c>
      <c r="H95" s="11" t="s">
        <v>17</v>
      </c>
      <c r="I95" s="11">
        <v>0</v>
      </c>
      <c r="J95" s="11">
        <v>0</v>
      </c>
      <c r="K95" s="11">
        <f t="shared" si="7"/>
        <v>0</v>
      </c>
      <c r="L95" s="11">
        <v>0</v>
      </c>
      <c r="M95" s="11">
        <v>0</v>
      </c>
      <c r="N95" s="11">
        <v>0</v>
      </c>
      <c r="O95" s="11">
        <v>0</v>
      </c>
      <c r="P95" s="11" t="s">
        <v>20</v>
      </c>
      <c r="Q95" s="12" t="s">
        <v>108</v>
      </c>
      <c r="R95" s="13" t="s">
        <v>123</v>
      </c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 spans="1:33" ht="12.5">
      <c r="A96" s="11">
        <v>2019</v>
      </c>
      <c r="B96" s="6">
        <f t="shared" si="3"/>
        <v>0.93333333333333335</v>
      </c>
      <c r="C96" s="11">
        <v>2022</v>
      </c>
      <c r="D96" s="11">
        <v>6</v>
      </c>
      <c r="E96" s="11" t="s">
        <v>17</v>
      </c>
      <c r="F96" s="11">
        <v>0</v>
      </c>
      <c r="G96" s="11">
        <v>0</v>
      </c>
      <c r="H96" s="11" t="s">
        <v>18</v>
      </c>
      <c r="I96" s="11">
        <v>1</v>
      </c>
      <c r="J96" s="11">
        <v>0</v>
      </c>
      <c r="K96" s="11">
        <f t="shared" si="7"/>
        <v>1</v>
      </c>
      <c r="L96" s="11" t="s">
        <v>58</v>
      </c>
      <c r="M96" s="11">
        <v>1</v>
      </c>
      <c r="N96" s="11">
        <v>0</v>
      </c>
      <c r="O96" s="11">
        <v>0</v>
      </c>
      <c r="P96" s="11" t="s">
        <v>20</v>
      </c>
      <c r="Q96" s="12" t="s">
        <v>108</v>
      </c>
      <c r="R96" s="13" t="s">
        <v>124</v>
      </c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ht="12.5">
      <c r="A97" s="11">
        <v>2018</v>
      </c>
      <c r="B97" s="6">
        <f t="shared" si="3"/>
        <v>0.9</v>
      </c>
      <c r="C97" s="11">
        <v>2021</v>
      </c>
      <c r="D97" s="11">
        <v>6</v>
      </c>
      <c r="E97" s="11" t="s">
        <v>17</v>
      </c>
      <c r="F97" s="11">
        <v>0</v>
      </c>
      <c r="G97" s="11">
        <v>0</v>
      </c>
      <c r="H97" s="11" t="s">
        <v>18</v>
      </c>
      <c r="I97" s="11">
        <v>0</v>
      </c>
      <c r="J97" s="11">
        <v>10</v>
      </c>
      <c r="K97" s="11">
        <f t="shared" si="7"/>
        <v>0.83333333333333337</v>
      </c>
      <c r="L97" s="11" t="s">
        <v>19</v>
      </c>
      <c r="M97" s="11">
        <v>0</v>
      </c>
      <c r="N97" s="11">
        <v>1</v>
      </c>
      <c r="O97" s="11">
        <v>0</v>
      </c>
      <c r="P97" s="11" t="s">
        <v>20</v>
      </c>
      <c r="Q97" s="12" t="s">
        <v>108</v>
      </c>
      <c r="R97" s="13" t="s">
        <v>125</v>
      </c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 spans="1:33" ht="12.5">
      <c r="A98" s="11">
        <v>2019</v>
      </c>
      <c r="B98" s="6">
        <f t="shared" si="3"/>
        <v>0.93333333333333335</v>
      </c>
      <c r="C98" s="11">
        <v>2022</v>
      </c>
      <c r="D98" s="11">
        <v>6</v>
      </c>
      <c r="E98" s="11" t="s">
        <v>17</v>
      </c>
      <c r="F98" s="11">
        <v>0</v>
      </c>
      <c r="G98" s="11">
        <v>0</v>
      </c>
      <c r="H98" s="11" t="s">
        <v>18</v>
      </c>
      <c r="I98" s="11">
        <v>0</v>
      </c>
      <c r="J98" s="11">
        <v>5</v>
      </c>
      <c r="K98" s="11">
        <f t="shared" si="7"/>
        <v>0.41666666666666669</v>
      </c>
      <c r="L98" s="11" t="s">
        <v>19</v>
      </c>
      <c r="M98" s="11">
        <v>0</v>
      </c>
      <c r="N98" s="11">
        <v>1</v>
      </c>
      <c r="O98" s="11">
        <v>1</v>
      </c>
      <c r="P98" s="11" t="s">
        <v>20</v>
      </c>
      <c r="Q98" s="12" t="s">
        <v>108</v>
      </c>
      <c r="R98" s="13" t="s">
        <v>126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ht="12.5">
      <c r="A99" s="11">
        <v>2017</v>
      </c>
      <c r="B99" s="6">
        <f t="shared" si="3"/>
        <v>0.8666666666666667</v>
      </c>
      <c r="C99" s="11">
        <v>2020</v>
      </c>
      <c r="D99" s="11">
        <v>6</v>
      </c>
      <c r="E99" s="11" t="s">
        <v>17</v>
      </c>
      <c r="F99" s="11">
        <v>0</v>
      </c>
      <c r="G99" s="11">
        <v>0</v>
      </c>
      <c r="H99" s="11" t="s">
        <v>17</v>
      </c>
      <c r="I99" s="11">
        <v>0</v>
      </c>
      <c r="J99" s="11">
        <v>0</v>
      </c>
      <c r="K99" s="11">
        <f t="shared" si="7"/>
        <v>0</v>
      </c>
      <c r="L99" s="11">
        <v>0</v>
      </c>
      <c r="M99" s="11">
        <v>0</v>
      </c>
      <c r="N99" s="11">
        <v>0</v>
      </c>
      <c r="O99" s="11">
        <v>0</v>
      </c>
      <c r="P99" s="11" t="s">
        <v>20</v>
      </c>
      <c r="Q99" s="12" t="s">
        <v>108</v>
      </c>
      <c r="R99" s="13" t="s">
        <v>127</v>
      </c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 spans="1:33" ht="12.5">
      <c r="A100" s="11">
        <v>2018</v>
      </c>
      <c r="B100" s="6">
        <f t="shared" si="3"/>
        <v>0.9</v>
      </c>
      <c r="C100" s="11">
        <v>2022</v>
      </c>
      <c r="D100" s="11">
        <v>8</v>
      </c>
      <c r="E100" s="11" t="s">
        <v>17</v>
      </c>
      <c r="F100" s="11">
        <v>0</v>
      </c>
      <c r="G100" s="11">
        <v>0</v>
      </c>
      <c r="H100" s="11" t="s">
        <v>17</v>
      </c>
      <c r="I100" s="11">
        <v>0</v>
      </c>
      <c r="J100" s="11">
        <v>0</v>
      </c>
      <c r="K100" s="11">
        <f t="shared" si="7"/>
        <v>0</v>
      </c>
      <c r="L100" s="11">
        <v>0</v>
      </c>
      <c r="M100" s="11">
        <v>0</v>
      </c>
      <c r="N100" s="11">
        <v>0</v>
      </c>
      <c r="O100" s="11">
        <v>0</v>
      </c>
      <c r="P100" s="11" t="s">
        <v>20</v>
      </c>
      <c r="Q100" s="12" t="s">
        <v>108</v>
      </c>
      <c r="R100" s="13" t="s">
        <v>128</v>
      </c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ht="12.5">
      <c r="A101" s="11">
        <v>2019</v>
      </c>
      <c r="B101" s="6">
        <f t="shared" si="3"/>
        <v>0.93333333333333335</v>
      </c>
      <c r="C101" s="11">
        <v>2022</v>
      </c>
      <c r="D101" s="11">
        <v>6</v>
      </c>
      <c r="E101" s="11" t="s">
        <v>18</v>
      </c>
      <c r="F101" s="11" t="s">
        <v>26</v>
      </c>
      <c r="G101" s="11" t="s">
        <v>18</v>
      </c>
      <c r="H101" s="11" t="s">
        <v>18</v>
      </c>
      <c r="I101" s="11">
        <v>1</v>
      </c>
      <c r="J101" s="11">
        <v>0</v>
      </c>
      <c r="K101" s="11">
        <f t="shared" si="7"/>
        <v>1</v>
      </c>
      <c r="L101" s="11" t="s">
        <v>19</v>
      </c>
      <c r="M101" s="11">
        <v>0</v>
      </c>
      <c r="N101" s="11">
        <v>1</v>
      </c>
      <c r="O101" s="11">
        <v>1</v>
      </c>
      <c r="P101" s="11" t="s">
        <v>20</v>
      </c>
      <c r="Q101" s="12" t="s">
        <v>108</v>
      </c>
      <c r="R101" s="16" t="s">
        <v>129</v>
      </c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 spans="1:33" ht="12.5">
      <c r="A102" s="11">
        <v>2020</v>
      </c>
      <c r="B102" s="6">
        <f t="shared" si="3"/>
        <v>0.96666666666666667</v>
      </c>
      <c r="C102" s="11">
        <v>2023</v>
      </c>
      <c r="D102" s="11">
        <v>7</v>
      </c>
      <c r="E102" s="11" t="s">
        <v>17</v>
      </c>
      <c r="F102" s="11">
        <v>0</v>
      </c>
      <c r="G102" s="11">
        <v>0</v>
      </c>
      <c r="H102" s="11" t="s">
        <v>18</v>
      </c>
      <c r="I102" s="11">
        <v>1</v>
      </c>
      <c r="J102" s="11">
        <v>6</v>
      </c>
      <c r="K102" s="11">
        <f t="shared" si="7"/>
        <v>1.5</v>
      </c>
      <c r="L102" s="11" t="s">
        <v>19</v>
      </c>
      <c r="M102" s="11">
        <v>0</v>
      </c>
      <c r="N102" s="11">
        <v>1</v>
      </c>
      <c r="O102" s="11">
        <v>0</v>
      </c>
      <c r="P102" s="11" t="s">
        <v>20</v>
      </c>
      <c r="Q102" s="12" t="s">
        <v>108</v>
      </c>
      <c r="R102" s="13" t="s">
        <v>130</v>
      </c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ht="12.5">
      <c r="A103" s="11">
        <v>2020</v>
      </c>
      <c r="B103" s="6">
        <f t="shared" si="3"/>
        <v>0.96666666666666667</v>
      </c>
      <c r="C103" s="11">
        <v>2023</v>
      </c>
      <c r="D103" s="11">
        <v>6</v>
      </c>
      <c r="E103" s="11" t="s">
        <v>17</v>
      </c>
      <c r="F103" s="11">
        <v>0</v>
      </c>
      <c r="G103" s="11">
        <v>0</v>
      </c>
      <c r="H103" s="11" t="s">
        <v>18</v>
      </c>
      <c r="I103" s="11">
        <v>1</v>
      </c>
      <c r="J103" s="11">
        <v>0</v>
      </c>
      <c r="K103" s="11">
        <f t="shared" si="7"/>
        <v>1</v>
      </c>
      <c r="L103" s="11" t="s">
        <v>19</v>
      </c>
      <c r="M103" s="11">
        <v>0</v>
      </c>
      <c r="N103" s="11">
        <v>1</v>
      </c>
      <c r="O103" s="11">
        <v>0</v>
      </c>
      <c r="P103" s="11" t="s">
        <v>20</v>
      </c>
      <c r="Q103" s="12" t="s">
        <v>108</v>
      </c>
      <c r="R103" s="13" t="s">
        <v>131</v>
      </c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 spans="1:33" ht="12.5">
      <c r="A104" s="11">
        <v>2019</v>
      </c>
      <c r="B104" s="6">
        <f t="shared" si="3"/>
        <v>0.93333333333333335</v>
      </c>
      <c r="C104" s="11">
        <v>2022</v>
      </c>
      <c r="D104" s="11">
        <v>6</v>
      </c>
      <c r="E104" s="11" t="s">
        <v>18</v>
      </c>
      <c r="F104" s="11" t="s">
        <v>132</v>
      </c>
      <c r="G104" s="11">
        <v>0</v>
      </c>
      <c r="H104" s="11" t="s">
        <v>18</v>
      </c>
      <c r="I104" s="11">
        <v>0</v>
      </c>
      <c r="J104" s="11">
        <v>6</v>
      </c>
      <c r="K104" s="11">
        <f t="shared" si="7"/>
        <v>0.5</v>
      </c>
      <c r="L104" s="11" t="s">
        <v>19</v>
      </c>
      <c r="M104" s="11">
        <v>0</v>
      </c>
      <c r="N104" s="11">
        <v>1</v>
      </c>
      <c r="O104" s="11">
        <v>1</v>
      </c>
      <c r="P104" s="11" t="s">
        <v>20</v>
      </c>
      <c r="Q104" s="12" t="s">
        <v>108</v>
      </c>
      <c r="R104" s="16" t="s">
        <v>133</v>
      </c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ht="12.5">
      <c r="A105" s="11">
        <v>2018</v>
      </c>
      <c r="B105" s="6">
        <f t="shared" si="3"/>
        <v>0.9</v>
      </c>
      <c r="C105" s="11">
        <v>2022</v>
      </c>
      <c r="D105" s="11">
        <v>7</v>
      </c>
      <c r="E105" s="11" t="s">
        <v>18</v>
      </c>
      <c r="F105" s="11" t="s">
        <v>134</v>
      </c>
      <c r="G105" s="11" t="s">
        <v>18</v>
      </c>
      <c r="H105" s="11" t="s">
        <v>18</v>
      </c>
      <c r="I105" s="11">
        <v>1</v>
      </c>
      <c r="J105" s="11">
        <v>3</v>
      </c>
      <c r="K105" s="11">
        <f t="shared" si="7"/>
        <v>1.25</v>
      </c>
      <c r="L105" s="11" t="s">
        <v>19</v>
      </c>
      <c r="M105" s="11">
        <v>0</v>
      </c>
      <c r="N105" s="11">
        <v>1</v>
      </c>
      <c r="O105" s="11">
        <v>0</v>
      </c>
      <c r="P105" s="11" t="s">
        <v>20</v>
      </c>
      <c r="Q105" s="12" t="s">
        <v>108</v>
      </c>
      <c r="R105" s="16" t="s">
        <v>135</v>
      </c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 spans="1:33" ht="12.5">
      <c r="A106" s="11">
        <v>2018</v>
      </c>
      <c r="B106" s="6">
        <f t="shared" si="3"/>
        <v>0.9</v>
      </c>
      <c r="C106" s="11">
        <v>2021</v>
      </c>
      <c r="D106" s="11">
        <v>6</v>
      </c>
      <c r="E106" s="11" t="s">
        <v>17</v>
      </c>
      <c r="F106" s="11">
        <v>0</v>
      </c>
      <c r="G106" s="11">
        <v>0</v>
      </c>
      <c r="H106" s="11" t="s">
        <v>18</v>
      </c>
      <c r="I106" s="11">
        <v>1</v>
      </c>
      <c r="J106" s="11">
        <v>1</v>
      </c>
      <c r="K106" s="11">
        <f t="shared" si="7"/>
        <v>1.0833333333333333</v>
      </c>
      <c r="L106" s="11" t="s">
        <v>106</v>
      </c>
      <c r="M106" s="11">
        <v>1</v>
      </c>
      <c r="N106" s="11">
        <v>0</v>
      </c>
      <c r="O106" s="11">
        <v>1</v>
      </c>
      <c r="P106" s="11" t="s">
        <v>20</v>
      </c>
      <c r="Q106" s="12" t="s">
        <v>108</v>
      </c>
      <c r="R106" s="13" t="s">
        <v>136</v>
      </c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ht="12.5">
      <c r="A107" s="11">
        <v>2017</v>
      </c>
      <c r="B107" s="6">
        <f t="shared" si="3"/>
        <v>0.8666666666666667</v>
      </c>
      <c r="C107" s="11">
        <v>2021</v>
      </c>
      <c r="D107" s="11">
        <v>7</v>
      </c>
      <c r="E107" s="11" t="s">
        <v>18</v>
      </c>
      <c r="F107" s="11" t="s">
        <v>134</v>
      </c>
      <c r="G107" s="11" t="s">
        <v>18</v>
      </c>
      <c r="H107" s="11" t="s">
        <v>18</v>
      </c>
      <c r="I107" s="11">
        <v>1</v>
      </c>
      <c r="J107" s="11">
        <v>6</v>
      </c>
      <c r="K107" s="11">
        <f t="shared" si="7"/>
        <v>1.5</v>
      </c>
      <c r="L107" s="11" t="s">
        <v>19</v>
      </c>
      <c r="M107" s="11">
        <v>0</v>
      </c>
      <c r="N107" s="11">
        <v>1</v>
      </c>
      <c r="O107" s="11">
        <v>1</v>
      </c>
      <c r="P107" s="11" t="s">
        <v>29</v>
      </c>
      <c r="Q107" s="12" t="s">
        <v>108</v>
      </c>
      <c r="R107" s="16" t="s">
        <v>137</v>
      </c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 spans="1:33" ht="12.5">
      <c r="A108" s="11">
        <v>2016</v>
      </c>
      <c r="B108" s="6">
        <f t="shared" si="3"/>
        <v>0.83333333333333337</v>
      </c>
      <c r="C108" s="11">
        <v>2020</v>
      </c>
      <c r="D108" s="11">
        <v>8</v>
      </c>
      <c r="E108" s="11" t="s">
        <v>18</v>
      </c>
      <c r="F108" s="11" t="s">
        <v>138</v>
      </c>
      <c r="G108" s="11" t="s">
        <v>18</v>
      </c>
      <c r="H108" s="11" t="s">
        <v>18</v>
      </c>
      <c r="I108" s="11">
        <v>2</v>
      </c>
      <c r="J108" s="11">
        <v>2</v>
      </c>
      <c r="K108" s="11">
        <f t="shared" si="7"/>
        <v>2.1666666666666665</v>
      </c>
      <c r="L108" s="11" t="s">
        <v>106</v>
      </c>
      <c r="M108" s="11">
        <v>1</v>
      </c>
      <c r="N108" s="11">
        <v>0</v>
      </c>
      <c r="O108" s="11">
        <v>0</v>
      </c>
      <c r="P108" s="11" t="s">
        <v>29</v>
      </c>
      <c r="Q108" s="12" t="s">
        <v>108</v>
      </c>
      <c r="R108" s="13" t="s">
        <v>139</v>
      </c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ht="12.5">
      <c r="A109" s="11">
        <v>2017</v>
      </c>
      <c r="B109" s="6">
        <f t="shared" si="3"/>
        <v>0.8666666666666667</v>
      </c>
      <c r="C109" s="11">
        <v>2021</v>
      </c>
      <c r="D109" s="11">
        <v>8</v>
      </c>
      <c r="E109" s="11" t="s">
        <v>17</v>
      </c>
      <c r="F109" s="11">
        <v>0</v>
      </c>
      <c r="G109" s="11">
        <v>0</v>
      </c>
      <c r="H109" s="11" t="s">
        <v>17</v>
      </c>
      <c r="I109" s="11">
        <v>0</v>
      </c>
      <c r="J109" s="11">
        <v>0</v>
      </c>
      <c r="K109" s="11">
        <f t="shared" si="7"/>
        <v>0</v>
      </c>
      <c r="L109" s="11">
        <v>0</v>
      </c>
      <c r="M109" s="11">
        <v>0</v>
      </c>
      <c r="N109" s="11">
        <v>0</v>
      </c>
      <c r="O109" s="11">
        <v>0</v>
      </c>
      <c r="P109" s="11" t="s">
        <v>29</v>
      </c>
      <c r="Q109" s="12" t="s">
        <v>108</v>
      </c>
      <c r="R109" s="13" t="s">
        <v>140</v>
      </c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 spans="1:33" ht="12.5">
      <c r="A110" s="11">
        <v>2017</v>
      </c>
      <c r="B110" s="6">
        <f t="shared" si="3"/>
        <v>0.8666666666666667</v>
      </c>
      <c r="C110" s="11">
        <v>2020</v>
      </c>
      <c r="D110" s="11">
        <v>6</v>
      </c>
      <c r="E110" s="11" t="s">
        <v>17</v>
      </c>
      <c r="F110" s="11">
        <v>0</v>
      </c>
      <c r="G110" s="11">
        <v>0</v>
      </c>
      <c r="H110" s="11" t="s">
        <v>17</v>
      </c>
      <c r="I110" s="11">
        <v>0</v>
      </c>
      <c r="J110" s="11">
        <v>0</v>
      </c>
      <c r="K110" s="11">
        <f t="shared" si="7"/>
        <v>0</v>
      </c>
      <c r="L110" s="11">
        <v>0</v>
      </c>
      <c r="M110" s="11">
        <v>0</v>
      </c>
      <c r="N110" s="11">
        <v>0</v>
      </c>
      <c r="O110" s="11">
        <v>0</v>
      </c>
      <c r="P110" s="11" t="s">
        <v>29</v>
      </c>
      <c r="Q110" s="12" t="s">
        <v>108</v>
      </c>
      <c r="R110" s="13" t="s">
        <v>141</v>
      </c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ht="12.5">
      <c r="A111" s="11">
        <v>2018</v>
      </c>
      <c r="B111" s="6">
        <f t="shared" si="3"/>
        <v>0.9</v>
      </c>
      <c r="C111" s="11">
        <v>2022</v>
      </c>
      <c r="D111" s="11">
        <v>7</v>
      </c>
      <c r="E111" s="11" t="s">
        <v>17</v>
      </c>
      <c r="F111" s="11">
        <v>0</v>
      </c>
      <c r="G111" s="11">
        <v>0</v>
      </c>
      <c r="H111" s="11" t="s">
        <v>18</v>
      </c>
      <c r="I111" s="11">
        <v>1</v>
      </c>
      <c r="J111" s="11">
        <v>1</v>
      </c>
      <c r="K111" s="11">
        <f t="shared" si="7"/>
        <v>1.0833333333333333</v>
      </c>
      <c r="L111" s="11" t="s">
        <v>19</v>
      </c>
      <c r="M111" s="11">
        <v>0</v>
      </c>
      <c r="N111" s="11">
        <v>1</v>
      </c>
      <c r="O111" s="11">
        <v>1</v>
      </c>
      <c r="P111" s="11" t="s">
        <v>29</v>
      </c>
      <c r="Q111" s="12" t="s">
        <v>108</v>
      </c>
      <c r="R111" s="13" t="s">
        <v>142</v>
      </c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 spans="1:33" ht="12.5">
      <c r="A112" s="11">
        <v>2017</v>
      </c>
      <c r="B112" s="6">
        <f t="shared" si="3"/>
        <v>0.8666666666666667</v>
      </c>
      <c r="C112" s="11">
        <v>2021</v>
      </c>
      <c r="D112" s="11">
        <v>8</v>
      </c>
      <c r="E112" s="11" t="s">
        <v>18</v>
      </c>
      <c r="F112" s="11" t="s">
        <v>26</v>
      </c>
      <c r="G112" s="11" t="s">
        <v>18</v>
      </c>
      <c r="H112" s="11" t="s">
        <v>18</v>
      </c>
      <c r="I112" s="11">
        <v>1</v>
      </c>
      <c r="J112" s="11">
        <v>1</v>
      </c>
      <c r="K112" s="11">
        <f t="shared" si="7"/>
        <v>1.0833333333333333</v>
      </c>
      <c r="L112" s="11" t="s">
        <v>106</v>
      </c>
      <c r="M112" s="11">
        <v>1</v>
      </c>
      <c r="N112" s="11">
        <v>0</v>
      </c>
      <c r="O112" s="11">
        <v>1</v>
      </c>
      <c r="P112" s="11" t="s">
        <v>29</v>
      </c>
      <c r="Q112" s="12" t="s">
        <v>108</v>
      </c>
      <c r="R112" s="13" t="s">
        <v>143</v>
      </c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ht="12.5">
      <c r="A113" s="11">
        <v>2019</v>
      </c>
      <c r="B113" s="6">
        <f t="shared" si="3"/>
        <v>0.93333333333333335</v>
      </c>
      <c r="C113" s="11">
        <v>2022</v>
      </c>
      <c r="D113" s="11">
        <v>6</v>
      </c>
      <c r="E113" s="11" t="s">
        <v>18</v>
      </c>
      <c r="F113" s="11" t="s">
        <v>134</v>
      </c>
      <c r="G113" s="11" t="s">
        <v>18</v>
      </c>
      <c r="H113" s="11" t="s">
        <v>18</v>
      </c>
      <c r="I113" s="11">
        <v>1</v>
      </c>
      <c r="J113" s="11">
        <v>3</v>
      </c>
      <c r="K113" s="11">
        <f t="shared" si="7"/>
        <v>1.25</v>
      </c>
      <c r="L113" s="11" t="s">
        <v>19</v>
      </c>
      <c r="M113" s="11">
        <v>0</v>
      </c>
      <c r="N113" s="11">
        <v>1</v>
      </c>
      <c r="O113" s="11">
        <v>1</v>
      </c>
      <c r="P113" s="11" t="s">
        <v>29</v>
      </c>
      <c r="Q113" s="12" t="s">
        <v>108</v>
      </c>
      <c r="R113" s="13" t="s">
        <v>144</v>
      </c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 spans="1:33" ht="12.5">
      <c r="A114" s="11">
        <v>2016</v>
      </c>
      <c r="B114" s="6">
        <f t="shared" si="3"/>
        <v>0.83333333333333337</v>
      </c>
      <c r="C114" s="11">
        <v>2020</v>
      </c>
      <c r="D114" s="11">
        <v>8</v>
      </c>
      <c r="E114" s="11" t="s">
        <v>17</v>
      </c>
      <c r="F114" s="11">
        <v>0</v>
      </c>
      <c r="G114" s="11">
        <v>0</v>
      </c>
      <c r="H114" s="11" t="s">
        <v>18</v>
      </c>
      <c r="I114" s="11">
        <v>0</v>
      </c>
      <c r="J114" s="11">
        <v>6</v>
      </c>
      <c r="K114" s="11">
        <f t="shared" si="7"/>
        <v>0.5</v>
      </c>
      <c r="L114" s="11" t="s">
        <v>106</v>
      </c>
      <c r="M114" s="11">
        <v>1</v>
      </c>
      <c r="N114" s="11">
        <v>0</v>
      </c>
      <c r="O114" s="11">
        <v>0</v>
      </c>
      <c r="P114" s="11" t="s">
        <v>29</v>
      </c>
      <c r="Q114" s="12" t="s">
        <v>108</v>
      </c>
      <c r="R114" s="13" t="s">
        <v>145</v>
      </c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ht="12.5">
      <c r="A115" s="11">
        <v>2018</v>
      </c>
      <c r="B115" s="6">
        <f t="shared" si="3"/>
        <v>0.9</v>
      </c>
      <c r="C115" s="11">
        <v>2021</v>
      </c>
      <c r="D115" s="11">
        <v>6</v>
      </c>
      <c r="E115" s="11" t="s">
        <v>17</v>
      </c>
      <c r="F115" s="11">
        <v>0</v>
      </c>
      <c r="G115" s="11">
        <v>0</v>
      </c>
      <c r="H115" s="11" t="s">
        <v>18</v>
      </c>
      <c r="I115" s="11">
        <v>2</v>
      </c>
      <c r="J115" s="11">
        <v>2</v>
      </c>
      <c r="K115" s="11">
        <f t="shared" si="7"/>
        <v>2.1666666666666665</v>
      </c>
      <c r="L115" s="11" t="s">
        <v>106</v>
      </c>
      <c r="M115" s="11">
        <v>1</v>
      </c>
      <c r="N115" s="11">
        <v>0</v>
      </c>
      <c r="O115" s="11">
        <v>0</v>
      </c>
      <c r="P115" s="11" t="s">
        <v>29</v>
      </c>
      <c r="Q115" s="12" t="s">
        <v>108</v>
      </c>
      <c r="R115" s="16" t="s">
        <v>146</v>
      </c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 spans="1:33" ht="12.5">
      <c r="A116" s="11">
        <v>2018</v>
      </c>
      <c r="B116" s="6">
        <f t="shared" si="3"/>
        <v>0.9</v>
      </c>
      <c r="C116" s="11">
        <v>2022</v>
      </c>
      <c r="D116" s="11">
        <v>8</v>
      </c>
      <c r="E116" s="11" t="s">
        <v>18</v>
      </c>
      <c r="F116" s="11" t="s">
        <v>134</v>
      </c>
      <c r="G116" s="11" t="s">
        <v>18</v>
      </c>
      <c r="H116" s="11" t="s">
        <v>17</v>
      </c>
      <c r="I116" s="11">
        <v>0</v>
      </c>
      <c r="J116" s="11">
        <v>0</v>
      </c>
      <c r="K116" s="11">
        <f t="shared" si="7"/>
        <v>0</v>
      </c>
      <c r="L116" s="11">
        <v>0</v>
      </c>
      <c r="M116" s="11">
        <v>0</v>
      </c>
      <c r="N116" s="11">
        <v>0</v>
      </c>
      <c r="O116" s="11">
        <v>1</v>
      </c>
      <c r="P116" s="11" t="s">
        <v>29</v>
      </c>
      <c r="Q116" s="12" t="s">
        <v>108</v>
      </c>
      <c r="R116" s="13" t="s">
        <v>147</v>
      </c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ht="12.5">
      <c r="A117" s="11">
        <v>2017</v>
      </c>
      <c r="B117" s="6">
        <f t="shared" si="3"/>
        <v>0.8666666666666667</v>
      </c>
      <c r="C117" s="11">
        <v>2021</v>
      </c>
      <c r="D117" s="11">
        <v>8</v>
      </c>
      <c r="E117" s="11" t="s">
        <v>17</v>
      </c>
      <c r="F117" s="11">
        <v>0</v>
      </c>
      <c r="G117" s="11">
        <v>0</v>
      </c>
      <c r="H117" s="11" t="s">
        <v>17</v>
      </c>
      <c r="I117" s="11">
        <v>0</v>
      </c>
      <c r="J117" s="11">
        <v>0</v>
      </c>
      <c r="K117" s="11">
        <f t="shared" si="7"/>
        <v>0</v>
      </c>
      <c r="L117" s="11">
        <v>0</v>
      </c>
      <c r="M117" s="11">
        <v>0</v>
      </c>
      <c r="N117" s="11">
        <v>0</v>
      </c>
      <c r="O117" s="11">
        <v>1</v>
      </c>
      <c r="P117" s="11" t="s">
        <v>29</v>
      </c>
      <c r="Q117" s="12" t="s">
        <v>108</v>
      </c>
      <c r="R117" s="13" t="s">
        <v>148</v>
      </c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 spans="1:33" ht="12.5">
      <c r="A118" s="11">
        <v>2016</v>
      </c>
      <c r="B118" s="6">
        <f t="shared" si="3"/>
        <v>0.83333333333333337</v>
      </c>
      <c r="C118" s="11">
        <v>2020</v>
      </c>
      <c r="D118" s="11">
        <v>8</v>
      </c>
      <c r="E118" s="11" t="s">
        <v>18</v>
      </c>
      <c r="F118" s="11" t="s">
        <v>26</v>
      </c>
      <c r="G118" s="11" t="s">
        <v>18</v>
      </c>
      <c r="H118" s="11" t="s">
        <v>18</v>
      </c>
      <c r="I118" s="11">
        <v>0</v>
      </c>
      <c r="J118" s="11">
        <v>11</v>
      </c>
      <c r="K118" s="11">
        <f t="shared" si="7"/>
        <v>0.91666666666666663</v>
      </c>
      <c r="L118" s="11" t="s">
        <v>106</v>
      </c>
      <c r="M118" s="11">
        <v>1</v>
      </c>
      <c r="N118" s="11">
        <v>0</v>
      </c>
      <c r="O118" s="11">
        <v>0</v>
      </c>
      <c r="P118" s="11" t="s">
        <v>29</v>
      </c>
      <c r="Q118" s="12" t="s">
        <v>108</v>
      </c>
      <c r="R118" s="13" t="s">
        <v>149</v>
      </c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ht="12.5">
      <c r="A119" s="11">
        <v>2019</v>
      </c>
      <c r="B119" s="6">
        <f t="shared" si="3"/>
        <v>0.93333333333333335</v>
      </c>
      <c r="C119" s="11">
        <v>2022</v>
      </c>
      <c r="D119" s="11">
        <v>6</v>
      </c>
      <c r="E119" s="11" t="s">
        <v>18</v>
      </c>
      <c r="F119" s="11" t="s">
        <v>138</v>
      </c>
      <c r="G119" s="11" t="s">
        <v>18</v>
      </c>
      <c r="H119" s="11" t="s">
        <v>18</v>
      </c>
      <c r="I119" s="11">
        <v>0</v>
      </c>
      <c r="J119" s="11">
        <v>4</v>
      </c>
      <c r="K119" s="11">
        <f t="shared" si="7"/>
        <v>0.33333333333333331</v>
      </c>
      <c r="L119" s="11" t="s">
        <v>19</v>
      </c>
      <c r="M119" s="11">
        <v>0</v>
      </c>
      <c r="N119" s="11">
        <v>1</v>
      </c>
      <c r="O119" s="11">
        <v>1</v>
      </c>
      <c r="P119" s="11" t="s">
        <v>29</v>
      </c>
      <c r="Q119" s="12" t="s">
        <v>108</v>
      </c>
      <c r="R119" s="13" t="s">
        <v>150</v>
      </c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 spans="1:33" ht="12.5">
      <c r="A120" s="11">
        <v>2015</v>
      </c>
      <c r="B120" s="6">
        <f t="shared" si="3"/>
        <v>0.8</v>
      </c>
      <c r="C120" s="11">
        <v>2019</v>
      </c>
      <c r="D120" s="11">
        <v>8</v>
      </c>
      <c r="E120" s="11" t="s">
        <v>17</v>
      </c>
      <c r="F120" s="11">
        <v>0</v>
      </c>
      <c r="G120" s="11">
        <v>0</v>
      </c>
      <c r="H120" s="11" t="s">
        <v>17</v>
      </c>
      <c r="I120" s="11">
        <v>0</v>
      </c>
      <c r="J120" s="11">
        <v>0</v>
      </c>
      <c r="K120" s="11">
        <f t="shared" si="7"/>
        <v>0</v>
      </c>
      <c r="L120" s="11">
        <v>0</v>
      </c>
      <c r="M120" s="11">
        <v>0</v>
      </c>
      <c r="N120" s="11">
        <v>0</v>
      </c>
      <c r="O120" s="11">
        <v>1</v>
      </c>
      <c r="P120" s="11" t="s">
        <v>29</v>
      </c>
      <c r="Q120" s="12" t="s">
        <v>108</v>
      </c>
      <c r="R120" s="13" t="s">
        <v>151</v>
      </c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ht="12.5">
      <c r="A121" s="11">
        <v>2018</v>
      </c>
      <c r="B121" s="6">
        <f t="shared" si="3"/>
        <v>0.9</v>
      </c>
      <c r="C121" s="11">
        <v>2021</v>
      </c>
      <c r="D121" s="11">
        <v>6</v>
      </c>
      <c r="E121" s="11" t="s">
        <v>17</v>
      </c>
      <c r="F121" s="11">
        <v>0</v>
      </c>
      <c r="G121" s="11">
        <v>0</v>
      </c>
      <c r="H121" s="11" t="s">
        <v>18</v>
      </c>
      <c r="I121" s="11">
        <v>1</v>
      </c>
      <c r="J121" s="11">
        <v>5</v>
      </c>
      <c r="K121" s="11">
        <f t="shared" si="7"/>
        <v>1.4166666666666667</v>
      </c>
      <c r="L121" s="11" t="s">
        <v>19</v>
      </c>
      <c r="M121" s="11">
        <v>0</v>
      </c>
      <c r="N121" s="11">
        <v>1</v>
      </c>
      <c r="O121" s="11">
        <v>1</v>
      </c>
      <c r="P121" s="11" t="s">
        <v>29</v>
      </c>
      <c r="Q121" s="12" t="s">
        <v>108</v>
      </c>
      <c r="R121" s="13" t="s">
        <v>152</v>
      </c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 spans="1:33" ht="12.5">
      <c r="A122" s="11">
        <v>2014</v>
      </c>
      <c r="B122" s="6">
        <f t="shared" si="3"/>
        <v>0.76666666666666672</v>
      </c>
      <c r="C122" s="11">
        <v>2017</v>
      </c>
      <c r="D122" s="11">
        <v>6</v>
      </c>
      <c r="E122" s="11" t="s">
        <v>17</v>
      </c>
      <c r="F122" s="11">
        <v>0</v>
      </c>
      <c r="G122" s="11">
        <v>0</v>
      </c>
      <c r="H122" s="11" t="s">
        <v>18</v>
      </c>
      <c r="I122" s="11">
        <v>0</v>
      </c>
      <c r="J122" s="11">
        <v>4</v>
      </c>
      <c r="K122" s="11">
        <f t="shared" si="7"/>
        <v>0.33333333333333331</v>
      </c>
      <c r="L122" s="11" t="s">
        <v>19</v>
      </c>
      <c r="M122" s="11">
        <v>0</v>
      </c>
      <c r="N122" s="11">
        <v>1</v>
      </c>
      <c r="O122" s="11">
        <v>0</v>
      </c>
      <c r="P122" s="11" t="s">
        <v>29</v>
      </c>
      <c r="Q122" s="12" t="s">
        <v>108</v>
      </c>
      <c r="R122" s="13" t="s">
        <v>153</v>
      </c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ht="12.5">
      <c r="A123" s="11">
        <v>2016</v>
      </c>
      <c r="B123" s="6">
        <f t="shared" si="3"/>
        <v>0.83333333333333337</v>
      </c>
      <c r="C123" s="11">
        <v>2019</v>
      </c>
      <c r="D123" s="11">
        <v>6</v>
      </c>
      <c r="E123" s="11" t="s">
        <v>17</v>
      </c>
      <c r="F123" s="11">
        <v>0</v>
      </c>
      <c r="G123" s="11">
        <v>0</v>
      </c>
      <c r="H123" s="11" t="s">
        <v>18</v>
      </c>
      <c r="I123" s="11">
        <v>0</v>
      </c>
      <c r="J123" s="11">
        <v>6</v>
      </c>
      <c r="K123" s="11">
        <f t="shared" si="7"/>
        <v>0.5</v>
      </c>
      <c r="L123" s="11" t="s">
        <v>19</v>
      </c>
      <c r="M123" s="11">
        <v>0</v>
      </c>
      <c r="N123" s="11">
        <v>1</v>
      </c>
      <c r="O123" s="11">
        <v>1</v>
      </c>
      <c r="P123" s="11" t="s">
        <v>29</v>
      </c>
      <c r="Q123" s="12" t="s">
        <v>108</v>
      </c>
      <c r="R123" s="13" t="s">
        <v>154</v>
      </c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 spans="1:33" ht="12.5">
      <c r="A124" s="11">
        <v>2018</v>
      </c>
      <c r="B124" s="6">
        <f t="shared" si="3"/>
        <v>0.9</v>
      </c>
      <c r="C124" s="11">
        <v>2022</v>
      </c>
      <c r="D124" s="11">
        <v>8</v>
      </c>
      <c r="E124" s="11" t="s">
        <v>18</v>
      </c>
      <c r="F124" s="11" t="s">
        <v>134</v>
      </c>
      <c r="G124" s="11" t="s">
        <v>18</v>
      </c>
      <c r="H124" s="11" t="s">
        <v>18</v>
      </c>
      <c r="I124" s="11">
        <v>1</v>
      </c>
      <c r="J124" s="11">
        <v>4</v>
      </c>
      <c r="K124" s="11">
        <f t="shared" si="7"/>
        <v>1.3333333333333333</v>
      </c>
      <c r="L124" s="11" t="s">
        <v>19</v>
      </c>
      <c r="M124" s="11">
        <v>0</v>
      </c>
      <c r="N124" s="11">
        <v>1</v>
      </c>
      <c r="O124" s="11">
        <v>1</v>
      </c>
      <c r="P124" s="11" t="s">
        <v>29</v>
      </c>
      <c r="Q124" s="12" t="s">
        <v>108</v>
      </c>
      <c r="R124" s="13" t="s">
        <v>155</v>
      </c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ht="12.5">
      <c r="A125" s="11">
        <v>2014</v>
      </c>
      <c r="B125" s="6">
        <f t="shared" si="3"/>
        <v>0.76666666666666672</v>
      </c>
      <c r="C125" s="11">
        <v>2018</v>
      </c>
      <c r="D125" s="11">
        <v>8</v>
      </c>
      <c r="E125" s="11" t="s">
        <v>17</v>
      </c>
      <c r="F125" s="11">
        <v>0</v>
      </c>
      <c r="G125" s="11">
        <v>0</v>
      </c>
      <c r="H125" s="11" t="s">
        <v>17</v>
      </c>
      <c r="I125" s="11">
        <v>0</v>
      </c>
      <c r="J125" s="11">
        <v>0</v>
      </c>
      <c r="K125" s="11">
        <f t="shared" si="7"/>
        <v>0</v>
      </c>
      <c r="L125" s="11">
        <v>0</v>
      </c>
      <c r="M125" s="11">
        <v>0</v>
      </c>
      <c r="N125" s="11">
        <v>0</v>
      </c>
      <c r="O125" s="11">
        <v>0</v>
      </c>
      <c r="P125" s="11" t="s">
        <v>29</v>
      </c>
      <c r="Q125" s="12" t="s">
        <v>108</v>
      </c>
      <c r="R125" s="13" t="s">
        <v>156</v>
      </c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spans="1:33" ht="12.5">
      <c r="A126" s="11">
        <v>2019</v>
      </c>
      <c r="B126" s="6">
        <f t="shared" si="3"/>
        <v>0.93333333333333335</v>
      </c>
      <c r="C126" s="11">
        <v>2022</v>
      </c>
      <c r="D126" s="11">
        <v>6</v>
      </c>
      <c r="E126" s="11" t="s">
        <v>17</v>
      </c>
      <c r="F126" s="11">
        <v>0</v>
      </c>
      <c r="G126" s="11">
        <v>0</v>
      </c>
      <c r="H126" s="11" t="s">
        <v>18</v>
      </c>
      <c r="I126" s="11">
        <v>0</v>
      </c>
      <c r="J126" s="11">
        <v>8</v>
      </c>
      <c r="K126" s="11">
        <f t="shared" si="7"/>
        <v>0.66666666666666663</v>
      </c>
      <c r="L126" s="11" t="s">
        <v>19</v>
      </c>
      <c r="M126" s="11">
        <v>0</v>
      </c>
      <c r="N126" s="11">
        <v>1</v>
      </c>
      <c r="O126" s="11">
        <v>1</v>
      </c>
      <c r="P126" s="11" t="s">
        <v>29</v>
      </c>
      <c r="Q126" s="12" t="s">
        <v>108</v>
      </c>
      <c r="R126" s="13" t="s">
        <v>157</v>
      </c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ht="12.5">
      <c r="A127" s="11">
        <v>2017</v>
      </c>
      <c r="B127" s="6">
        <f t="shared" si="3"/>
        <v>0.8666666666666667</v>
      </c>
      <c r="C127" s="11">
        <v>2020</v>
      </c>
      <c r="D127" s="11">
        <v>6</v>
      </c>
      <c r="E127" s="11" t="s">
        <v>17</v>
      </c>
      <c r="F127" s="11">
        <v>0</v>
      </c>
      <c r="G127" s="11">
        <v>0</v>
      </c>
      <c r="H127" s="11" t="s">
        <v>17</v>
      </c>
      <c r="I127" s="11">
        <v>0</v>
      </c>
      <c r="J127" s="11">
        <v>0</v>
      </c>
      <c r="K127" s="11">
        <f t="shared" si="7"/>
        <v>0</v>
      </c>
      <c r="L127" s="11" t="s">
        <v>19</v>
      </c>
      <c r="M127" s="11">
        <v>0</v>
      </c>
      <c r="N127" s="11">
        <v>0</v>
      </c>
      <c r="O127" s="11">
        <v>0</v>
      </c>
      <c r="P127" s="11" t="s">
        <v>29</v>
      </c>
      <c r="Q127" s="12" t="s">
        <v>108</v>
      </c>
      <c r="R127" s="13" t="s">
        <v>158</v>
      </c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spans="1:33" ht="12.5">
      <c r="A128" s="11">
        <v>2017</v>
      </c>
      <c r="B128" s="6">
        <f t="shared" si="3"/>
        <v>0.8666666666666667</v>
      </c>
      <c r="C128" s="11">
        <v>2020</v>
      </c>
      <c r="D128" s="11">
        <v>6</v>
      </c>
      <c r="E128" s="11" t="s">
        <v>17</v>
      </c>
      <c r="F128" s="11">
        <v>0</v>
      </c>
      <c r="G128" s="11">
        <v>0</v>
      </c>
      <c r="H128" s="11" t="s">
        <v>18</v>
      </c>
      <c r="I128" s="11">
        <v>0</v>
      </c>
      <c r="J128" s="11">
        <v>3</v>
      </c>
      <c r="K128" s="11">
        <f t="shared" si="7"/>
        <v>0.25</v>
      </c>
      <c r="L128" s="11" t="s">
        <v>19</v>
      </c>
      <c r="M128" s="11">
        <v>0</v>
      </c>
      <c r="N128" s="11">
        <v>1</v>
      </c>
      <c r="O128" s="11">
        <v>1</v>
      </c>
      <c r="P128" s="11" t="s">
        <v>29</v>
      </c>
      <c r="Q128" s="12" t="s">
        <v>108</v>
      </c>
      <c r="R128" s="13" t="s">
        <v>159</v>
      </c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ht="12.5">
      <c r="A129" s="11">
        <v>2019</v>
      </c>
      <c r="B129" s="6">
        <f t="shared" si="3"/>
        <v>0.93333333333333335</v>
      </c>
      <c r="C129" s="11">
        <v>2023</v>
      </c>
      <c r="D129" s="11">
        <v>8</v>
      </c>
      <c r="E129" s="11" t="s">
        <v>18</v>
      </c>
      <c r="F129" s="11" t="s">
        <v>160</v>
      </c>
      <c r="G129" s="11">
        <v>0</v>
      </c>
      <c r="H129" s="11" t="s">
        <v>18</v>
      </c>
      <c r="I129" s="11">
        <v>0</v>
      </c>
      <c r="J129" s="11">
        <v>10</v>
      </c>
      <c r="K129" s="11">
        <f t="shared" si="7"/>
        <v>0.83333333333333337</v>
      </c>
      <c r="L129" s="11" t="s">
        <v>19</v>
      </c>
      <c r="M129" s="11">
        <v>0</v>
      </c>
      <c r="N129" s="11">
        <v>1</v>
      </c>
      <c r="O129" s="11">
        <v>1</v>
      </c>
      <c r="P129" s="11" t="s">
        <v>29</v>
      </c>
      <c r="Q129" s="12" t="s">
        <v>108</v>
      </c>
      <c r="R129" s="13" t="s">
        <v>161</v>
      </c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spans="1:33" ht="12.5">
      <c r="A130" s="11">
        <v>2020</v>
      </c>
      <c r="B130" s="6">
        <f t="shared" si="3"/>
        <v>0.96666666666666667</v>
      </c>
      <c r="C130" s="11">
        <v>2023</v>
      </c>
      <c r="D130" s="11">
        <v>6</v>
      </c>
      <c r="E130" s="11" t="s">
        <v>17</v>
      </c>
      <c r="F130" s="11">
        <v>0</v>
      </c>
      <c r="G130" s="11">
        <v>0</v>
      </c>
      <c r="H130" s="11" t="s">
        <v>18</v>
      </c>
      <c r="I130" s="11">
        <v>1</v>
      </c>
      <c r="J130" s="11">
        <v>10</v>
      </c>
      <c r="K130" s="11">
        <f t="shared" si="7"/>
        <v>1.8333333333333335</v>
      </c>
      <c r="L130" s="11" t="s">
        <v>19</v>
      </c>
      <c r="M130" s="11">
        <v>0</v>
      </c>
      <c r="N130" s="11">
        <v>1</v>
      </c>
      <c r="O130" s="11">
        <v>0</v>
      </c>
      <c r="P130" s="11" t="s">
        <v>29</v>
      </c>
      <c r="Q130" s="12" t="s">
        <v>108</v>
      </c>
      <c r="R130" s="13" t="s">
        <v>162</v>
      </c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ht="12.5">
      <c r="A131" s="11">
        <v>2015</v>
      </c>
      <c r="B131" s="6">
        <f t="shared" ref="B131:B194" si="8" xml:space="preserve"> (A131 - MIN(A:A)) / (MAX(A:A) - MIN(A:A))</f>
        <v>0.8</v>
      </c>
      <c r="C131" s="11">
        <v>2019</v>
      </c>
      <c r="D131" s="11">
        <v>8</v>
      </c>
      <c r="E131" s="11" t="s">
        <v>17</v>
      </c>
      <c r="F131" s="11">
        <v>0</v>
      </c>
      <c r="G131" s="11">
        <v>0</v>
      </c>
      <c r="H131" s="11" t="s">
        <v>18</v>
      </c>
      <c r="I131" s="11">
        <v>1</v>
      </c>
      <c r="J131" s="11">
        <v>6</v>
      </c>
      <c r="K131" s="11">
        <f t="shared" si="7"/>
        <v>1.5</v>
      </c>
      <c r="L131" s="11" t="s">
        <v>19</v>
      </c>
      <c r="M131" s="11">
        <v>0</v>
      </c>
      <c r="N131" s="11">
        <v>1</v>
      </c>
      <c r="O131" s="11">
        <v>0</v>
      </c>
      <c r="P131" s="11" t="s">
        <v>29</v>
      </c>
      <c r="Q131" s="12" t="s">
        <v>108</v>
      </c>
      <c r="R131" s="13" t="s">
        <v>163</v>
      </c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spans="1:33" ht="12.5">
      <c r="A132" s="11">
        <v>2018</v>
      </c>
      <c r="B132" s="6">
        <f t="shared" si="8"/>
        <v>0.9</v>
      </c>
      <c r="C132" s="11">
        <v>2022</v>
      </c>
      <c r="D132" s="11">
        <v>8</v>
      </c>
      <c r="E132" s="11" t="s">
        <v>17</v>
      </c>
      <c r="F132" s="11">
        <v>0</v>
      </c>
      <c r="G132" s="11">
        <v>0</v>
      </c>
      <c r="H132" s="11" t="s">
        <v>18</v>
      </c>
      <c r="I132" s="11">
        <v>0</v>
      </c>
      <c r="J132" s="11">
        <v>10</v>
      </c>
      <c r="K132" s="11">
        <f t="shared" si="7"/>
        <v>0.83333333333333337</v>
      </c>
      <c r="L132" s="11" t="s">
        <v>19</v>
      </c>
      <c r="M132" s="11">
        <v>0</v>
      </c>
      <c r="N132" s="11">
        <v>1</v>
      </c>
      <c r="O132" s="11">
        <v>0</v>
      </c>
      <c r="P132" s="11" t="s">
        <v>20</v>
      </c>
      <c r="Q132" s="12" t="s">
        <v>108</v>
      </c>
      <c r="R132" s="13" t="s">
        <v>164</v>
      </c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ht="12.5">
      <c r="A133" s="11">
        <v>2018</v>
      </c>
      <c r="B133" s="6">
        <f t="shared" si="8"/>
        <v>0.9</v>
      </c>
      <c r="C133" s="11">
        <v>2022</v>
      </c>
      <c r="D133" s="11">
        <v>8</v>
      </c>
      <c r="E133" s="11" t="s">
        <v>17</v>
      </c>
      <c r="F133" s="11">
        <v>0</v>
      </c>
      <c r="G133" s="11">
        <v>0</v>
      </c>
      <c r="H133" s="11" t="s">
        <v>17</v>
      </c>
      <c r="I133" s="11">
        <v>0</v>
      </c>
      <c r="J133" s="11">
        <v>0</v>
      </c>
      <c r="K133" s="11">
        <f t="shared" si="7"/>
        <v>0</v>
      </c>
      <c r="L133" s="11">
        <v>0</v>
      </c>
      <c r="M133" s="11">
        <v>0</v>
      </c>
      <c r="N133" s="11">
        <v>0</v>
      </c>
      <c r="O133" s="11">
        <v>0</v>
      </c>
      <c r="P133" s="11" t="s">
        <v>20</v>
      </c>
      <c r="Q133" s="12" t="s">
        <v>108</v>
      </c>
      <c r="R133" s="13" t="s">
        <v>165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spans="1:33" ht="12.5">
      <c r="A134" s="11">
        <v>2019</v>
      </c>
      <c r="B134" s="6">
        <f t="shared" si="8"/>
        <v>0.93333333333333335</v>
      </c>
      <c r="C134" s="11">
        <v>2023</v>
      </c>
      <c r="D134" s="11">
        <v>8</v>
      </c>
      <c r="E134" s="11" t="s">
        <v>17</v>
      </c>
      <c r="F134" s="11">
        <v>0</v>
      </c>
      <c r="G134" s="11">
        <v>0</v>
      </c>
      <c r="H134" s="11" t="s">
        <v>18</v>
      </c>
      <c r="I134" s="11">
        <v>1</v>
      </c>
      <c r="J134" s="11">
        <v>2</v>
      </c>
      <c r="K134" s="11">
        <f t="shared" si="7"/>
        <v>1.1666666666666667</v>
      </c>
      <c r="L134" s="11" t="s">
        <v>19</v>
      </c>
      <c r="M134" s="11">
        <v>0</v>
      </c>
      <c r="N134" s="11">
        <v>1</v>
      </c>
      <c r="O134" s="11">
        <v>0</v>
      </c>
      <c r="P134" s="11" t="s">
        <v>20</v>
      </c>
      <c r="Q134" s="12" t="s">
        <v>108</v>
      </c>
      <c r="R134" s="13" t="s">
        <v>166</v>
      </c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ht="12.5">
      <c r="A135" s="11">
        <v>2019</v>
      </c>
      <c r="B135" s="6">
        <f t="shared" si="8"/>
        <v>0.93333333333333335</v>
      </c>
      <c r="C135" s="11">
        <v>2022</v>
      </c>
      <c r="D135" s="11">
        <v>6</v>
      </c>
      <c r="E135" s="11" t="s">
        <v>17</v>
      </c>
      <c r="F135" s="11">
        <v>0</v>
      </c>
      <c r="G135" s="11">
        <v>0</v>
      </c>
      <c r="H135" s="11" t="s">
        <v>18</v>
      </c>
      <c r="I135" s="11">
        <v>0</v>
      </c>
      <c r="J135" s="11">
        <v>7</v>
      </c>
      <c r="K135" s="11">
        <f t="shared" si="7"/>
        <v>0.58333333333333337</v>
      </c>
      <c r="L135" s="11" t="s">
        <v>19</v>
      </c>
      <c r="M135" s="11">
        <v>0</v>
      </c>
      <c r="N135" s="11">
        <v>1</v>
      </c>
      <c r="O135" s="11">
        <v>0</v>
      </c>
      <c r="P135" s="11" t="s">
        <v>20</v>
      </c>
      <c r="Q135" s="12" t="s">
        <v>108</v>
      </c>
      <c r="R135" s="13" t="s">
        <v>167</v>
      </c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spans="1:33" ht="12.5">
      <c r="A136" s="11">
        <v>2019</v>
      </c>
      <c r="B136" s="6">
        <f t="shared" si="8"/>
        <v>0.93333333333333335</v>
      </c>
      <c r="C136" s="11">
        <v>2023</v>
      </c>
      <c r="D136" s="11">
        <v>7</v>
      </c>
      <c r="E136" s="11" t="s">
        <v>17</v>
      </c>
      <c r="F136" s="11">
        <v>0</v>
      </c>
      <c r="G136" s="11">
        <v>0</v>
      </c>
      <c r="H136" s="11" t="s">
        <v>18</v>
      </c>
      <c r="I136" s="11">
        <v>1</v>
      </c>
      <c r="J136" s="11">
        <v>1</v>
      </c>
      <c r="K136" s="11">
        <f t="shared" si="7"/>
        <v>1.0833333333333333</v>
      </c>
      <c r="L136" s="11" t="s">
        <v>19</v>
      </c>
      <c r="M136" s="11">
        <v>0</v>
      </c>
      <c r="N136" s="11">
        <v>1</v>
      </c>
      <c r="O136" s="11">
        <v>0</v>
      </c>
      <c r="P136" s="11" t="s">
        <v>20</v>
      </c>
      <c r="Q136" s="12" t="s">
        <v>108</v>
      </c>
      <c r="R136" s="13" t="s">
        <v>168</v>
      </c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ht="12.5">
      <c r="A137" s="11">
        <v>2019</v>
      </c>
      <c r="B137" s="6">
        <f t="shared" si="8"/>
        <v>0.93333333333333335</v>
      </c>
      <c r="C137" s="11">
        <v>2023</v>
      </c>
      <c r="D137" s="11">
        <v>7</v>
      </c>
      <c r="E137" s="11" t="s">
        <v>18</v>
      </c>
      <c r="F137" s="11" t="s">
        <v>169</v>
      </c>
      <c r="G137" s="11" t="s">
        <v>18</v>
      </c>
      <c r="H137" s="11" t="s">
        <v>18</v>
      </c>
      <c r="I137" s="11">
        <v>2</v>
      </c>
      <c r="J137" s="11">
        <v>10</v>
      </c>
      <c r="K137" s="11">
        <f t="shared" si="7"/>
        <v>2.8333333333333335</v>
      </c>
      <c r="L137" s="11" t="s">
        <v>19</v>
      </c>
      <c r="M137" s="11">
        <v>0</v>
      </c>
      <c r="N137" s="11">
        <v>1</v>
      </c>
      <c r="O137" s="11">
        <v>1</v>
      </c>
      <c r="P137" s="11" t="s">
        <v>20</v>
      </c>
      <c r="Q137" s="12" t="s">
        <v>108</v>
      </c>
      <c r="R137" s="13" t="s">
        <v>170</v>
      </c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spans="1:33" ht="12.5">
      <c r="A138" s="11">
        <v>2019</v>
      </c>
      <c r="B138" s="6">
        <f t="shared" si="8"/>
        <v>0.93333333333333335</v>
      </c>
      <c r="C138" s="11">
        <v>2023</v>
      </c>
      <c r="D138" s="11">
        <v>8</v>
      </c>
      <c r="E138" s="11" t="s">
        <v>18</v>
      </c>
      <c r="F138" s="11" t="s">
        <v>171</v>
      </c>
      <c r="G138" s="11" t="s">
        <v>17</v>
      </c>
      <c r="H138" s="11" t="s">
        <v>17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 t="s">
        <v>20</v>
      </c>
      <c r="Q138" s="12" t="s">
        <v>108</v>
      </c>
      <c r="R138" s="13" t="s">
        <v>172</v>
      </c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ht="12.5">
      <c r="A139" s="11">
        <v>2017</v>
      </c>
      <c r="B139" s="6">
        <f t="shared" si="8"/>
        <v>0.8666666666666667</v>
      </c>
      <c r="C139" s="11">
        <v>2021</v>
      </c>
      <c r="D139" s="11">
        <v>8</v>
      </c>
      <c r="E139" s="11" t="s">
        <v>18</v>
      </c>
      <c r="F139" s="11" t="s">
        <v>134</v>
      </c>
      <c r="G139" s="11" t="s">
        <v>18</v>
      </c>
      <c r="H139" s="11" t="s">
        <v>18</v>
      </c>
      <c r="I139" s="11">
        <v>2</v>
      </c>
      <c r="J139" s="11">
        <v>6</v>
      </c>
      <c r="K139" s="11">
        <f t="shared" ref="K139:K153" si="9">I139+J139/12</f>
        <v>2.5</v>
      </c>
      <c r="L139" s="11" t="s">
        <v>19</v>
      </c>
      <c r="M139" s="11">
        <v>0</v>
      </c>
      <c r="N139" s="11">
        <v>1</v>
      </c>
      <c r="O139" s="11">
        <v>0</v>
      </c>
      <c r="P139" s="11" t="s">
        <v>20</v>
      </c>
      <c r="Q139" s="12" t="s">
        <v>108</v>
      </c>
      <c r="R139" s="13" t="s">
        <v>173</v>
      </c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spans="1:33" ht="12.5">
      <c r="A140" s="11">
        <v>2017</v>
      </c>
      <c r="B140" s="6">
        <f t="shared" si="8"/>
        <v>0.8666666666666667</v>
      </c>
      <c r="C140" s="11">
        <v>2020</v>
      </c>
      <c r="D140" s="11">
        <v>6</v>
      </c>
      <c r="E140" s="11" t="s">
        <v>17</v>
      </c>
      <c r="F140" s="11">
        <v>0</v>
      </c>
      <c r="G140" s="11">
        <v>0</v>
      </c>
      <c r="H140" s="11" t="s">
        <v>17</v>
      </c>
      <c r="I140" s="11">
        <v>0</v>
      </c>
      <c r="J140" s="11">
        <v>0</v>
      </c>
      <c r="K140" s="11">
        <f t="shared" si="9"/>
        <v>0</v>
      </c>
      <c r="L140" s="11">
        <v>0</v>
      </c>
      <c r="M140" s="11">
        <v>0</v>
      </c>
      <c r="N140" s="11">
        <v>0</v>
      </c>
      <c r="O140" s="11">
        <v>0</v>
      </c>
      <c r="P140" s="11" t="s">
        <v>20</v>
      </c>
      <c r="Q140" s="12" t="s">
        <v>108</v>
      </c>
      <c r="R140" s="13" t="s">
        <v>174</v>
      </c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ht="12.5">
      <c r="A141" s="11">
        <v>2016</v>
      </c>
      <c r="B141" s="6">
        <f t="shared" si="8"/>
        <v>0.83333333333333337</v>
      </c>
      <c r="C141" s="11">
        <v>2020</v>
      </c>
      <c r="D141" s="11">
        <v>8</v>
      </c>
      <c r="E141" s="11" t="s">
        <v>17</v>
      </c>
      <c r="F141" s="11">
        <v>0</v>
      </c>
      <c r="G141" s="11">
        <v>0</v>
      </c>
      <c r="H141" s="11" t="s">
        <v>18</v>
      </c>
      <c r="I141" s="11">
        <v>1</v>
      </c>
      <c r="J141" s="11">
        <v>6</v>
      </c>
      <c r="K141" s="11">
        <f t="shared" si="9"/>
        <v>1.5</v>
      </c>
      <c r="L141" s="11" t="s">
        <v>19</v>
      </c>
      <c r="M141" s="11">
        <v>0</v>
      </c>
      <c r="N141" s="11">
        <v>1</v>
      </c>
      <c r="O141" s="11">
        <v>0</v>
      </c>
      <c r="P141" s="11" t="s">
        <v>20</v>
      </c>
      <c r="Q141" s="12" t="s">
        <v>108</v>
      </c>
      <c r="R141" s="13" t="s">
        <v>175</v>
      </c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spans="1:33" ht="12.5">
      <c r="A142" s="11">
        <v>2016</v>
      </c>
      <c r="B142" s="6">
        <f t="shared" si="8"/>
        <v>0.83333333333333337</v>
      </c>
      <c r="C142" s="11">
        <v>2019</v>
      </c>
      <c r="D142" s="11">
        <v>6</v>
      </c>
      <c r="E142" s="11" t="s">
        <v>18</v>
      </c>
      <c r="F142" s="11" t="s">
        <v>176</v>
      </c>
      <c r="G142" s="11" t="s">
        <v>18</v>
      </c>
      <c r="H142" s="11" t="s">
        <v>17</v>
      </c>
      <c r="I142" s="11">
        <v>0</v>
      </c>
      <c r="J142" s="11">
        <v>0</v>
      </c>
      <c r="K142" s="11">
        <f t="shared" si="9"/>
        <v>0</v>
      </c>
      <c r="L142" s="11">
        <v>0</v>
      </c>
      <c r="M142" s="11">
        <v>0</v>
      </c>
      <c r="N142" s="11">
        <v>0</v>
      </c>
      <c r="O142" s="11">
        <v>1</v>
      </c>
      <c r="P142" s="11" t="s">
        <v>29</v>
      </c>
      <c r="Q142" s="12" t="s">
        <v>108</v>
      </c>
      <c r="R142" s="13" t="s">
        <v>177</v>
      </c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spans="1:33" ht="12.5">
      <c r="A143" s="11">
        <v>2018</v>
      </c>
      <c r="B143" s="6">
        <f t="shared" si="8"/>
        <v>0.9</v>
      </c>
      <c r="C143" s="11">
        <v>2021</v>
      </c>
      <c r="D143" s="11">
        <v>6</v>
      </c>
      <c r="E143" s="11" t="s">
        <v>18</v>
      </c>
      <c r="F143" s="11" t="s">
        <v>138</v>
      </c>
      <c r="G143" s="11" t="s">
        <v>18</v>
      </c>
      <c r="H143" s="11" t="s">
        <v>18</v>
      </c>
      <c r="I143" s="11">
        <v>1</v>
      </c>
      <c r="J143" s="11">
        <v>1</v>
      </c>
      <c r="K143" s="11">
        <f t="shared" si="9"/>
        <v>1.0833333333333333</v>
      </c>
      <c r="L143" s="11" t="s">
        <v>178</v>
      </c>
      <c r="M143" s="11">
        <v>1</v>
      </c>
      <c r="N143" s="11">
        <v>0</v>
      </c>
      <c r="O143" s="11">
        <v>1</v>
      </c>
      <c r="P143" s="11" t="s">
        <v>29</v>
      </c>
      <c r="Q143" s="12" t="s">
        <v>108</v>
      </c>
      <c r="R143" s="13" t="s">
        <v>179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spans="1:33" ht="12.5">
      <c r="A144" s="11">
        <v>2018</v>
      </c>
      <c r="B144" s="6">
        <f t="shared" si="8"/>
        <v>0.9</v>
      </c>
      <c r="C144" s="11">
        <v>2022</v>
      </c>
      <c r="D144" s="11">
        <v>7</v>
      </c>
      <c r="E144" s="11" t="s">
        <v>17</v>
      </c>
      <c r="F144" s="11">
        <v>0</v>
      </c>
      <c r="G144" s="11">
        <v>0</v>
      </c>
      <c r="H144" s="11" t="s">
        <v>17</v>
      </c>
      <c r="I144" s="11">
        <v>0</v>
      </c>
      <c r="J144" s="11">
        <v>0</v>
      </c>
      <c r="K144" s="11">
        <f t="shared" si="9"/>
        <v>0</v>
      </c>
      <c r="L144" s="11">
        <v>0</v>
      </c>
      <c r="M144" s="11">
        <v>0</v>
      </c>
      <c r="N144" s="11">
        <v>0</v>
      </c>
      <c r="O144" s="11">
        <v>1</v>
      </c>
      <c r="P144" s="11" t="s">
        <v>29</v>
      </c>
      <c r="Q144" s="12" t="s">
        <v>108</v>
      </c>
      <c r="R144" s="13" t="s">
        <v>180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spans="1:33" ht="12.5">
      <c r="A145" s="11">
        <v>2019</v>
      </c>
      <c r="B145" s="6">
        <f t="shared" si="8"/>
        <v>0.93333333333333335</v>
      </c>
      <c r="C145" s="11">
        <v>2022</v>
      </c>
      <c r="D145" s="11">
        <v>6</v>
      </c>
      <c r="E145" s="11" t="s">
        <v>17</v>
      </c>
      <c r="F145" s="11">
        <v>0</v>
      </c>
      <c r="G145" s="11">
        <v>0</v>
      </c>
      <c r="H145" s="11" t="s">
        <v>18</v>
      </c>
      <c r="I145" s="11">
        <v>0</v>
      </c>
      <c r="J145" s="11">
        <v>6</v>
      </c>
      <c r="K145" s="11">
        <f t="shared" si="9"/>
        <v>0.5</v>
      </c>
      <c r="L145" s="11" t="s">
        <v>181</v>
      </c>
      <c r="M145" s="11">
        <v>1</v>
      </c>
      <c r="N145" s="11">
        <v>0</v>
      </c>
      <c r="O145" s="11">
        <v>1</v>
      </c>
      <c r="P145" s="11" t="s">
        <v>29</v>
      </c>
      <c r="Q145" s="12" t="s">
        <v>108</v>
      </c>
      <c r="R145" s="13" t="s">
        <v>182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spans="1:33" ht="12.5">
      <c r="A146" s="11">
        <v>2019</v>
      </c>
      <c r="B146" s="6">
        <f t="shared" si="8"/>
        <v>0.93333333333333335</v>
      </c>
      <c r="C146" s="11">
        <v>2023</v>
      </c>
      <c r="D146" s="11">
        <v>7</v>
      </c>
      <c r="E146" s="11" t="s">
        <v>18</v>
      </c>
      <c r="F146" s="11" t="s">
        <v>183</v>
      </c>
      <c r="G146" s="11" t="s">
        <v>17</v>
      </c>
      <c r="H146" s="11" t="s">
        <v>17</v>
      </c>
      <c r="I146" s="11">
        <v>0</v>
      </c>
      <c r="J146" s="11">
        <v>0</v>
      </c>
      <c r="K146" s="11">
        <f t="shared" si="9"/>
        <v>0</v>
      </c>
      <c r="L146" s="11">
        <v>0</v>
      </c>
      <c r="M146" s="11">
        <v>0</v>
      </c>
      <c r="N146" s="11">
        <v>0</v>
      </c>
      <c r="O146" s="11">
        <v>1</v>
      </c>
      <c r="P146" s="11" t="s">
        <v>29</v>
      </c>
      <c r="Q146" s="12" t="s">
        <v>108</v>
      </c>
      <c r="R146" s="13" t="s">
        <v>184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spans="1:33" ht="12.5">
      <c r="A147" s="11">
        <v>2019</v>
      </c>
      <c r="B147" s="6">
        <f t="shared" si="8"/>
        <v>0.93333333333333335</v>
      </c>
      <c r="C147" s="11">
        <v>2023</v>
      </c>
      <c r="D147" s="11">
        <v>7</v>
      </c>
      <c r="E147" s="11" t="s">
        <v>18</v>
      </c>
      <c r="F147" s="11" t="s">
        <v>134</v>
      </c>
      <c r="G147" s="11" t="s">
        <v>18</v>
      </c>
      <c r="H147" s="11" t="s">
        <v>18</v>
      </c>
      <c r="I147" s="11">
        <v>1</v>
      </c>
      <c r="J147" s="11">
        <v>5</v>
      </c>
      <c r="K147" s="11">
        <f t="shared" si="9"/>
        <v>1.4166666666666667</v>
      </c>
      <c r="L147" s="11" t="s">
        <v>19</v>
      </c>
      <c r="M147" s="11">
        <v>0</v>
      </c>
      <c r="N147" s="11">
        <v>1</v>
      </c>
      <c r="O147" s="11">
        <v>0</v>
      </c>
      <c r="P147" s="11" t="s">
        <v>29</v>
      </c>
      <c r="Q147" s="12" t="s">
        <v>108</v>
      </c>
      <c r="R147" s="13" t="s">
        <v>185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spans="1:33" ht="12.5">
      <c r="A148" s="11">
        <v>2019</v>
      </c>
      <c r="B148" s="6">
        <f t="shared" si="8"/>
        <v>0.93333333333333335</v>
      </c>
      <c r="C148" s="11">
        <v>2023</v>
      </c>
      <c r="D148" s="11">
        <v>8</v>
      </c>
      <c r="E148" s="11" t="s">
        <v>17</v>
      </c>
      <c r="F148" s="11">
        <v>0</v>
      </c>
      <c r="G148" s="11">
        <v>0</v>
      </c>
      <c r="H148" s="11" t="s">
        <v>18</v>
      </c>
      <c r="I148" s="11">
        <v>1</v>
      </c>
      <c r="J148" s="11">
        <v>9</v>
      </c>
      <c r="K148" s="11">
        <f t="shared" si="9"/>
        <v>1.75</v>
      </c>
      <c r="L148" s="11" t="s">
        <v>19</v>
      </c>
      <c r="M148" s="11">
        <v>0</v>
      </c>
      <c r="N148" s="11">
        <v>1</v>
      </c>
      <c r="O148" s="11">
        <v>0</v>
      </c>
      <c r="P148" s="11" t="s">
        <v>29</v>
      </c>
      <c r="Q148" s="12" t="s">
        <v>108</v>
      </c>
      <c r="R148" s="13" t="s">
        <v>186</v>
      </c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spans="1:33" ht="12.5">
      <c r="A149" s="11">
        <v>2018</v>
      </c>
      <c r="B149" s="6">
        <f t="shared" si="8"/>
        <v>0.9</v>
      </c>
      <c r="C149" s="11">
        <v>2022</v>
      </c>
      <c r="D149" s="11">
        <v>7</v>
      </c>
      <c r="E149" s="11" t="s">
        <v>17</v>
      </c>
      <c r="F149" s="11">
        <v>0</v>
      </c>
      <c r="G149" s="11">
        <v>0</v>
      </c>
      <c r="H149" s="11" t="s">
        <v>18</v>
      </c>
      <c r="I149" s="11">
        <v>1</v>
      </c>
      <c r="J149" s="11">
        <v>3</v>
      </c>
      <c r="K149" s="11">
        <f t="shared" si="9"/>
        <v>1.25</v>
      </c>
      <c r="L149" s="11" t="s">
        <v>19</v>
      </c>
      <c r="M149" s="11">
        <v>0</v>
      </c>
      <c r="N149" s="11">
        <v>1</v>
      </c>
      <c r="O149" s="11">
        <v>1</v>
      </c>
      <c r="P149" s="11" t="s">
        <v>29</v>
      </c>
      <c r="Q149" s="12" t="s">
        <v>108</v>
      </c>
      <c r="R149" s="13" t="s">
        <v>187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spans="1:33" ht="12.5">
      <c r="A150" s="11">
        <v>2017</v>
      </c>
      <c r="B150" s="6">
        <f t="shared" si="8"/>
        <v>0.8666666666666667</v>
      </c>
      <c r="C150" s="11">
        <v>2020</v>
      </c>
      <c r="D150" s="11">
        <v>6</v>
      </c>
      <c r="E150" s="11" t="s">
        <v>17</v>
      </c>
      <c r="F150" s="11">
        <v>0</v>
      </c>
      <c r="G150" s="11">
        <v>0</v>
      </c>
      <c r="H150" s="11" t="s">
        <v>17</v>
      </c>
      <c r="I150" s="11">
        <v>0</v>
      </c>
      <c r="J150" s="11">
        <v>0</v>
      </c>
      <c r="K150" s="11">
        <f t="shared" si="9"/>
        <v>0</v>
      </c>
      <c r="L150" s="11">
        <v>0</v>
      </c>
      <c r="M150" s="11">
        <v>0</v>
      </c>
      <c r="N150" s="11">
        <v>0</v>
      </c>
      <c r="O150" s="11">
        <v>1</v>
      </c>
      <c r="P150" s="11" t="s">
        <v>29</v>
      </c>
      <c r="Q150" s="12" t="s">
        <v>108</v>
      </c>
      <c r="R150" s="13" t="s">
        <v>188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spans="1:33" ht="12.5">
      <c r="A151" s="11">
        <v>2016</v>
      </c>
      <c r="B151" s="6">
        <f t="shared" si="8"/>
        <v>0.83333333333333337</v>
      </c>
      <c r="C151" s="11">
        <v>2019</v>
      </c>
      <c r="D151" s="11">
        <v>6</v>
      </c>
      <c r="E151" s="11" t="s">
        <v>18</v>
      </c>
      <c r="F151" s="11" t="s">
        <v>138</v>
      </c>
      <c r="G151" s="11" t="s">
        <v>18</v>
      </c>
      <c r="H151" s="11" t="s">
        <v>18</v>
      </c>
      <c r="I151" s="11">
        <v>0</v>
      </c>
      <c r="J151" s="11">
        <v>4</v>
      </c>
      <c r="K151" s="11">
        <f t="shared" si="9"/>
        <v>0.33333333333333331</v>
      </c>
      <c r="L151" s="11" t="s">
        <v>19</v>
      </c>
      <c r="M151" s="11">
        <v>0</v>
      </c>
      <c r="N151" s="11">
        <v>1</v>
      </c>
      <c r="O151" s="11">
        <v>1</v>
      </c>
      <c r="P151" s="11" t="s">
        <v>29</v>
      </c>
      <c r="Q151" s="12" t="s">
        <v>108</v>
      </c>
      <c r="R151" s="13" t="s">
        <v>189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spans="1:33" ht="12.5">
      <c r="A152" s="11">
        <v>2017</v>
      </c>
      <c r="B152" s="6">
        <f t="shared" si="8"/>
        <v>0.8666666666666667</v>
      </c>
      <c r="C152" s="11">
        <v>2021</v>
      </c>
      <c r="D152" s="11">
        <v>7</v>
      </c>
      <c r="E152" s="11" t="s">
        <v>17</v>
      </c>
      <c r="F152" s="11">
        <v>0</v>
      </c>
      <c r="G152" s="11">
        <v>0</v>
      </c>
      <c r="H152" s="11" t="s">
        <v>17</v>
      </c>
      <c r="I152" s="11">
        <v>0</v>
      </c>
      <c r="J152" s="11">
        <v>0</v>
      </c>
      <c r="K152" s="11">
        <f t="shared" si="9"/>
        <v>0</v>
      </c>
      <c r="L152" s="11">
        <v>0</v>
      </c>
      <c r="M152" s="11">
        <v>0</v>
      </c>
      <c r="N152" s="11">
        <v>0</v>
      </c>
      <c r="O152" s="11">
        <v>0</v>
      </c>
      <c r="P152" s="11" t="s">
        <v>20</v>
      </c>
      <c r="Q152" s="15" t="s">
        <v>108</v>
      </c>
      <c r="R152" s="13" t="s">
        <v>190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spans="1:33" ht="12.5">
      <c r="A153" s="11">
        <v>2016</v>
      </c>
      <c r="B153" s="6">
        <f t="shared" si="8"/>
        <v>0.83333333333333337</v>
      </c>
      <c r="C153" s="11">
        <v>2019</v>
      </c>
      <c r="D153" s="11">
        <v>6</v>
      </c>
      <c r="E153" s="11" t="s">
        <v>18</v>
      </c>
      <c r="F153" s="11" t="s">
        <v>88</v>
      </c>
      <c r="G153" s="11" t="s">
        <v>18</v>
      </c>
      <c r="H153" s="11" t="s">
        <v>17</v>
      </c>
      <c r="I153" s="11">
        <v>0</v>
      </c>
      <c r="J153" s="11">
        <v>0</v>
      </c>
      <c r="K153" s="11">
        <f t="shared" si="9"/>
        <v>0</v>
      </c>
      <c r="L153" s="11">
        <v>0</v>
      </c>
      <c r="M153" s="11">
        <v>0</v>
      </c>
      <c r="N153" s="11">
        <v>0</v>
      </c>
      <c r="O153" s="11">
        <v>0</v>
      </c>
      <c r="P153" s="11" t="s">
        <v>20</v>
      </c>
      <c r="Q153" s="15" t="s">
        <v>108</v>
      </c>
      <c r="R153" s="13" t="s">
        <v>191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spans="1:33" ht="12.5">
      <c r="A154" s="11">
        <v>2018</v>
      </c>
      <c r="B154" s="6">
        <f t="shared" si="8"/>
        <v>0.9</v>
      </c>
      <c r="C154" s="11">
        <v>2021</v>
      </c>
      <c r="D154" s="11">
        <v>6</v>
      </c>
      <c r="E154" s="11" t="s">
        <v>18</v>
      </c>
      <c r="F154" s="11" t="s">
        <v>192</v>
      </c>
      <c r="G154" s="11" t="s">
        <v>18</v>
      </c>
      <c r="H154" s="11" t="s">
        <v>17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 t="s">
        <v>20</v>
      </c>
      <c r="Q154" s="15" t="s">
        <v>108</v>
      </c>
      <c r="R154" s="13" t="s">
        <v>193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spans="1:33" ht="12.5">
      <c r="A155" s="11">
        <v>2012</v>
      </c>
      <c r="B155" s="6">
        <f t="shared" si="8"/>
        <v>0.7</v>
      </c>
      <c r="C155" s="11">
        <v>2015</v>
      </c>
      <c r="D155" s="11">
        <v>6</v>
      </c>
      <c r="E155" s="11" t="s">
        <v>18</v>
      </c>
      <c r="F155" s="11" t="s">
        <v>192</v>
      </c>
      <c r="G155" s="11" t="s">
        <v>18</v>
      </c>
      <c r="H155" s="11" t="s">
        <v>17</v>
      </c>
      <c r="I155" s="11">
        <v>0</v>
      </c>
      <c r="J155" s="11">
        <v>0</v>
      </c>
      <c r="K155" s="11">
        <f t="shared" ref="K155:K172" si="10">I155+J155/12</f>
        <v>0</v>
      </c>
      <c r="L155" s="11">
        <v>0</v>
      </c>
      <c r="M155" s="11">
        <v>0</v>
      </c>
      <c r="N155" s="11">
        <v>0</v>
      </c>
      <c r="O155" s="11">
        <v>0</v>
      </c>
      <c r="P155" s="11" t="s">
        <v>20</v>
      </c>
      <c r="Q155" s="15" t="s">
        <v>108</v>
      </c>
      <c r="R155" s="13" t="s">
        <v>194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spans="1:33" ht="12.5">
      <c r="A156" s="11">
        <v>2018</v>
      </c>
      <c r="B156" s="6">
        <f t="shared" si="8"/>
        <v>0.9</v>
      </c>
      <c r="C156" s="11">
        <v>2022</v>
      </c>
      <c r="D156" s="11">
        <v>7</v>
      </c>
      <c r="E156" s="11" t="s">
        <v>17</v>
      </c>
      <c r="F156" s="11">
        <v>0</v>
      </c>
      <c r="G156" s="11">
        <v>0</v>
      </c>
      <c r="H156" s="11" t="s">
        <v>17</v>
      </c>
      <c r="I156" s="11">
        <v>0</v>
      </c>
      <c r="J156" s="11">
        <v>0</v>
      </c>
      <c r="K156" s="11">
        <f t="shared" si="10"/>
        <v>0</v>
      </c>
      <c r="L156" s="11">
        <v>0</v>
      </c>
      <c r="M156" s="11">
        <v>0</v>
      </c>
      <c r="N156" s="11">
        <v>0</v>
      </c>
      <c r="O156" s="11">
        <v>0</v>
      </c>
      <c r="P156" s="11" t="s">
        <v>20</v>
      </c>
      <c r="Q156" s="15" t="s">
        <v>108</v>
      </c>
      <c r="R156" s="13" t="s">
        <v>195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spans="1:33" ht="12.5">
      <c r="A157" s="11">
        <v>2019</v>
      </c>
      <c r="B157" s="6">
        <f t="shared" si="8"/>
        <v>0.93333333333333335</v>
      </c>
      <c r="C157" s="11">
        <v>2023</v>
      </c>
      <c r="D157" s="11">
        <v>8</v>
      </c>
      <c r="E157" s="11" t="s">
        <v>17</v>
      </c>
      <c r="F157" s="11">
        <v>0</v>
      </c>
      <c r="G157" s="11">
        <v>0</v>
      </c>
      <c r="H157" s="11" t="s">
        <v>17</v>
      </c>
      <c r="I157" s="11">
        <v>0</v>
      </c>
      <c r="J157" s="11">
        <v>0</v>
      </c>
      <c r="K157" s="11">
        <f t="shared" si="10"/>
        <v>0</v>
      </c>
      <c r="L157" s="11">
        <v>0</v>
      </c>
      <c r="M157" s="11">
        <v>0</v>
      </c>
      <c r="N157" s="11">
        <v>0</v>
      </c>
      <c r="O157" s="11">
        <v>0</v>
      </c>
      <c r="P157" s="11" t="s">
        <v>29</v>
      </c>
      <c r="Q157" s="15" t="s">
        <v>108</v>
      </c>
      <c r="R157" s="13" t="s">
        <v>196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spans="1:33" ht="12.5">
      <c r="A158" s="11">
        <v>2020</v>
      </c>
      <c r="B158" s="6">
        <f t="shared" si="8"/>
        <v>0.96666666666666667</v>
      </c>
      <c r="C158" s="11">
        <v>2023</v>
      </c>
      <c r="D158" s="11">
        <v>6</v>
      </c>
      <c r="E158" s="11" t="s">
        <v>17</v>
      </c>
      <c r="F158" s="11">
        <v>0</v>
      </c>
      <c r="G158" s="11">
        <v>0</v>
      </c>
      <c r="H158" s="11" t="s">
        <v>18</v>
      </c>
      <c r="I158" s="11">
        <v>0</v>
      </c>
      <c r="J158" s="11">
        <v>10</v>
      </c>
      <c r="K158" s="11">
        <f t="shared" si="10"/>
        <v>0.83333333333333337</v>
      </c>
      <c r="L158" s="11" t="s">
        <v>19</v>
      </c>
      <c r="M158" s="11">
        <v>0</v>
      </c>
      <c r="N158" s="11">
        <v>1</v>
      </c>
      <c r="O158" s="11">
        <v>1</v>
      </c>
      <c r="P158" s="11" t="s">
        <v>29</v>
      </c>
      <c r="Q158" s="15" t="s">
        <v>108</v>
      </c>
      <c r="R158" s="13" t="s">
        <v>197</v>
      </c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spans="1:33" ht="12.5">
      <c r="A159" s="11">
        <v>2021</v>
      </c>
      <c r="B159" s="6">
        <f t="shared" si="8"/>
        <v>1</v>
      </c>
      <c r="C159" s="11">
        <v>2024</v>
      </c>
      <c r="D159" s="11">
        <v>6</v>
      </c>
      <c r="E159" s="11" t="s">
        <v>17</v>
      </c>
      <c r="F159" s="11">
        <v>0</v>
      </c>
      <c r="G159" s="11">
        <v>0</v>
      </c>
      <c r="H159" s="11" t="s">
        <v>18</v>
      </c>
      <c r="I159" s="11">
        <v>1</v>
      </c>
      <c r="J159" s="11">
        <v>10</v>
      </c>
      <c r="K159" s="11">
        <f t="shared" si="10"/>
        <v>1.8333333333333335</v>
      </c>
      <c r="L159" s="11" t="s">
        <v>19</v>
      </c>
      <c r="M159" s="11">
        <v>0</v>
      </c>
      <c r="N159" s="11">
        <v>1</v>
      </c>
      <c r="O159" s="11">
        <v>1</v>
      </c>
      <c r="P159" s="11" t="s">
        <v>29</v>
      </c>
      <c r="Q159" s="15" t="s">
        <v>108</v>
      </c>
      <c r="R159" s="13" t="s">
        <v>198</v>
      </c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spans="1:33" ht="12.5">
      <c r="A160" s="11">
        <v>2014</v>
      </c>
      <c r="B160" s="6">
        <f t="shared" si="8"/>
        <v>0.76666666666666672</v>
      </c>
      <c r="C160" s="11">
        <v>2017</v>
      </c>
      <c r="D160" s="11">
        <v>7</v>
      </c>
      <c r="E160" s="11" t="s">
        <v>17</v>
      </c>
      <c r="F160" s="11">
        <v>0</v>
      </c>
      <c r="G160" s="11">
        <v>0</v>
      </c>
      <c r="H160" s="11" t="s">
        <v>18</v>
      </c>
      <c r="I160" s="11">
        <v>1</v>
      </c>
      <c r="J160" s="11">
        <v>3</v>
      </c>
      <c r="K160" s="11">
        <f t="shared" si="10"/>
        <v>1.25</v>
      </c>
      <c r="L160" s="11" t="s">
        <v>19</v>
      </c>
      <c r="M160" s="11">
        <v>0</v>
      </c>
      <c r="N160" s="11">
        <v>1</v>
      </c>
      <c r="O160" s="11">
        <v>0</v>
      </c>
      <c r="P160" s="11" t="s">
        <v>29</v>
      </c>
      <c r="Q160" s="15" t="s">
        <v>108</v>
      </c>
      <c r="R160" s="13" t="s">
        <v>199</v>
      </c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ht="12.5">
      <c r="A161" s="11">
        <v>2017</v>
      </c>
      <c r="B161" s="6">
        <f t="shared" si="8"/>
        <v>0.8666666666666667</v>
      </c>
      <c r="C161" s="11">
        <v>2020</v>
      </c>
      <c r="D161" s="11">
        <v>6</v>
      </c>
      <c r="E161" s="11" t="s">
        <v>17</v>
      </c>
      <c r="F161" s="11">
        <v>0</v>
      </c>
      <c r="G161" s="11">
        <v>0</v>
      </c>
      <c r="H161" s="11" t="s">
        <v>18</v>
      </c>
      <c r="I161" s="11">
        <v>1</v>
      </c>
      <c r="J161" s="11">
        <v>0</v>
      </c>
      <c r="K161" s="11">
        <f t="shared" si="10"/>
        <v>1</v>
      </c>
      <c r="L161" s="11" t="s">
        <v>19</v>
      </c>
      <c r="M161" s="11">
        <v>0</v>
      </c>
      <c r="N161" s="11">
        <v>1</v>
      </c>
      <c r="O161" s="11">
        <v>0</v>
      </c>
      <c r="P161" s="11" t="s">
        <v>29</v>
      </c>
      <c r="Q161" s="15" t="s">
        <v>108</v>
      </c>
      <c r="R161" s="13" t="s">
        <v>200</v>
      </c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spans="1:33" ht="12.5">
      <c r="A162" s="6">
        <v>2019</v>
      </c>
      <c r="B162" s="6">
        <f t="shared" si="8"/>
        <v>0.93333333333333335</v>
      </c>
      <c r="C162" s="6">
        <v>2022</v>
      </c>
      <c r="D162" s="6">
        <v>6</v>
      </c>
      <c r="E162" s="6" t="s">
        <v>17</v>
      </c>
      <c r="F162" s="6">
        <v>0</v>
      </c>
      <c r="G162" s="6">
        <v>0</v>
      </c>
      <c r="H162" s="6" t="s">
        <v>18</v>
      </c>
      <c r="I162" s="6">
        <v>3</v>
      </c>
      <c r="J162" s="6">
        <v>0</v>
      </c>
      <c r="K162" s="6">
        <f t="shared" si="10"/>
        <v>3</v>
      </c>
      <c r="L162" s="6" t="s">
        <v>19</v>
      </c>
      <c r="M162" s="6">
        <v>0</v>
      </c>
      <c r="N162" s="6">
        <v>1</v>
      </c>
      <c r="O162" s="6">
        <v>1</v>
      </c>
      <c r="P162" s="6" t="s">
        <v>20</v>
      </c>
      <c r="Q162" s="6" t="s">
        <v>201</v>
      </c>
      <c r="R162" s="9" t="s">
        <v>202</v>
      </c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spans="1:33" ht="12.5">
      <c r="A163" s="6">
        <v>2018</v>
      </c>
      <c r="B163" s="6">
        <f t="shared" si="8"/>
        <v>0.9</v>
      </c>
      <c r="C163" s="6">
        <v>2022</v>
      </c>
      <c r="D163" s="6">
        <v>8</v>
      </c>
      <c r="E163" s="6" t="s">
        <v>18</v>
      </c>
      <c r="F163" s="6" t="s">
        <v>203</v>
      </c>
      <c r="G163" s="6" t="s">
        <v>17</v>
      </c>
      <c r="H163" s="6" t="s">
        <v>18</v>
      </c>
      <c r="I163" s="6">
        <v>3</v>
      </c>
      <c r="J163" s="6">
        <v>0</v>
      </c>
      <c r="K163" s="6">
        <f t="shared" si="10"/>
        <v>3</v>
      </c>
      <c r="L163" s="6" t="s">
        <v>19</v>
      </c>
      <c r="M163" s="6">
        <v>0</v>
      </c>
      <c r="N163" s="6">
        <v>1</v>
      </c>
      <c r="O163" s="6">
        <v>1</v>
      </c>
      <c r="P163" s="6" t="s">
        <v>29</v>
      </c>
      <c r="Q163" s="6" t="s">
        <v>201</v>
      </c>
      <c r="R163" s="9" t="s">
        <v>204</v>
      </c>
    </row>
    <row r="164" spans="1:33" ht="12.5">
      <c r="A164" s="6">
        <v>2016</v>
      </c>
      <c r="B164" s="6">
        <f t="shared" si="8"/>
        <v>0.83333333333333337</v>
      </c>
      <c r="C164" s="6">
        <v>2020</v>
      </c>
      <c r="D164" s="6">
        <v>8</v>
      </c>
      <c r="E164" s="6" t="s">
        <v>18</v>
      </c>
      <c r="F164" s="17" t="s">
        <v>88</v>
      </c>
      <c r="G164" s="6" t="s">
        <v>18</v>
      </c>
      <c r="H164" s="6" t="s">
        <v>18</v>
      </c>
      <c r="I164" s="6">
        <v>1</v>
      </c>
      <c r="J164" s="6">
        <v>4</v>
      </c>
      <c r="K164" s="6">
        <f t="shared" si="10"/>
        <v>1.3333333333333333</v>
      </c>
      <c r="L164" s="6" t="s">
        <v>19</v>
      </c>
      <c r="M164" s="6">
        <v>0</v>
      </c>
      <c r="N164" s="6">
        <v>1</v>
      </c>
      <c r="O164" s="6">
        <v>0</v>
      </c>
      <c r="P164" s="6" t="s">
        <v>20</v>
      </c>
      <c r="Q164" s="6" t="s">
        <v>201</v>
      </c>
      <c r="R164" s="9" t="s">
        <v>205</v>
      </c>
    </row>
    <row r="165" spans="1:33" ht="12.5">
      <c r="A165" s="6">
        <v>2018</v>
      </c>
      <c r="B165" s="6">
        <f t="shared" si="8"/>
        <v>0.9</v>
      </c>
      <c r="C165" s="6">
        <v>2022</v>
      </c>
      <c r="D165" s="6">
        <v>7</v>
      </c>
      <c r="E165" s="6" t="s">
        <v>17</v>
      </c>
      <c r="F165" s="6">
        <v>0</v>
      </c>
      <c r="G165" s="6">
        <v>0</v>
      </c>
      <c r="H165" s="6" t="s">
        <v>18</v>
      </c>
      <c r="I165" s="6">
        <v>1</v>
      </c>
      <c r="J165" s="6">
        <v>0</v>
      </c>
      <c r="K165" s="6">
        <f t="shared" si="10"/>
        <v>1</v>
      </c>
      <c r="L165" s="6" t="s">
        <v>19</v>
      </c>
      <c r="M165" s="6">
        <v>0</v>
      </c>
      <c r="N165" s="6">
        <v>1</v>
      </c>
      <c r="O165" s="6">
        <v>0</v>
      </c>
      <c r="P165" s="6" t="s">
        <v>29</v>
      </c>
      <c r="Q165" s="6" t="s">
        <v>201</v>
      </c>
      <c r="R165" s="9" t="s">
        <v>206</v>
      </c>
    </row>
    <row r="166" spans="1:33" ht="12.5">
      <c r="A166" s="6">
        <v>2018</v>
      </c>
      <c r="B166" s="6">
        <f t="shared" si="8"/>
        <v>0.9</v>
      </c>
      <c r="C166" s="6">
        <v>2021</v>
      </c>
      <c r="D166" s="6">
        <v>6</v>
      </c>
      <c r="E166" s="6" t="s">
        <v>17</v>
      </c>
      <c r="F166" s="6">
        <v>0</v>
      </c>
      <c r="G166" s="6">
        <v>0</v>
      </c>
      <c r="H166" s="6" t="s">
        <v>18</v>
      </c>
      <c r="I166" s="6">
        <v>1</v>
      </c>
      <c r="J166" s="6">
        <v>0</v>
      </c>
      <c r="K166" s="6">
        <f t="shared" si="10"/>
        <v>1</v>
      </c>
      <c r="L166" s="6" t="s">
        <v>19</v>
      </c>
      <c r="M166" s="6">
        <v>0</v>
      </c>
      <c r="N166" s="6">
        <v>1</v>
      </c>
      <c r="O166" s="6">
        <v>0</v>
      </c>
      <c r="P166" s="6" t="s">
        <v>20</v>
      </c>
      <c r="Q166" s="6" t="s">
        <v>201</v>
      </c>
      <c r="R166" s="9" t="s">
        <v>207</v>
      </c>
    </row>
    <row r="167" spans="1:33" ht="12.5">
      <c r="A167" s="6">
        <v>2015</v>
      </c>
      <c r="B167" s="6">
        <f t="shared" si="8"/>
        <v>0.8</v>
      </c>
      <c r="C167" s="6">
        <v>2019</v>
      </c>
      <c r="D167" s="6">
        <v>8</v>
      </c>
      <c r="E167" s="6" t="s">
        <v>18</v>
      </c>
      <c r="F167" s="6" t="s">
        <v>208</v>
      </c>
      <c r="G167" s="6" t="s">
        <v>18</v>
      </c>
      <c r="H167" s="6" t="s">
        <v>18</v>
      </c>
      <c r="I167" s="6">
        <v>1</v>
      </c>
      <c r="J167" s="6">
        <v>0</v>
      </c>
      <c r="K167" s="6">
        <f t="shared" si="10"/>
        <v>1</v>
      </c>
      <c r="L167" s="6" t="s">
        <v>98</v>
      </c>
      <c r="M167" s="6">
        <v>1</v>
      </c>
      <c r="N167" s="6">
        <v>0</v>
      </c>
      <c r="O167" s="6">
        <v>0</v>
      </c>
      <c r="P167" s="6" t="s">
        <v>29</v>
      </c>
      <c r="Q167" s="6" t="s">
        <v>201</v>
      </c>
      <c r="R167" s="8" t="s">
        <v>209</v>
      </c>
    </row>
    <row r="168" spans="1:33" ht="12.5">
      <c r="A168" s="6">
        <v>2019</v>
      </c>
      <c r="B168" s="6">
        <f t="shared" si="8"/>
        <v>0.93333333333333335</v>
      </c>
      <c r="C168" s="6">
        <v>2023</v>
      </c>
      <c r="D168" s="6">
        <v>8</v>
      </c>
      <c r="E168" s="6" t="s">
        <v>17</v>
      </c>
      <c r="F168" s="6">
        <v>0</v>
      </c>
      <c r="G168" s="6">
        <v>0</v>
      </c>
      <c r="H168" s="6" t="s">
        <v>17</v>
      </c>
      <c r="I168" s="6">
        <v>0</v>
      </c>
      <c r="J168" s="6">
        <v>0</v>
      </c>
      <c r="K168" s="6">
        <f t="shared" si="10"/>
        <v>0</v>
      </c>
      <c r="L168" s="6">
        <v>0</v>
      </c>
      <c r="M168" s="6">
        <v>0</v>
      </c>
      <c r="N168" s="6">
        <v>0</v>
      </c>
      <c r="O168" s="6">
        <v>0</v>
      </c>
      <c r="P168" s="6" t="s">
        <v>20</v>
      </c>
      <c r="Q168" s="6" t="s">
        <v>201</v>
      </c>
      <c r="R168" s="9" t="s">
        <v>210</v>
      </c>
    </row>
    <row r="169" spans="1:33" ht="12.5">
      <c r="A169" s="6">
        <v>2019</v>
      </c>
      <c r="B169" s="6">
        <f t="shared" si="8"/>
        <v>0.93333333333333335</v>
      </c>
      <c r="C169" s="6">
        <v>2022</v>
      </c>
      <c r="D169" s="6">
        <v>6</v>
      </c>
      <c r="E169" s="6" t="s">
        <v>17</v>
      </c>
      <c r="F169" s="6">
        <v>0</v>
      </c>
      <c r="G169" s="6">
        <v>0</v>
      </c>
      <c r="H169" s="6" t="s">
        <v>18</v>
      </c>
      <c r="I169" s="6">
        <v>2</v>
      </c>
      <c r="J169" s="6">
        <v>1</v>
      </c>
      <c r="K169" s="6">
        <f t="shared" si="10"/>
        <v>2.0833333333333335</v>
      </c>
      <c r="L169" s="6" t="s">
        <v>19</v>
      </c>
      <c r="M169" s="6">
        <v>0</v>
      </c>
      <c r="N169" s="6">
        <v>1</v>
      </c>
      <c r="O169" s="6">
        <v>0</v>
      </c>
      <c r="P169" s="6" t="s">
        <v>29</v>
      </c>
      <c r="Q169" s="6" t="s">
        <v>201</v>
      </c>
      <c r="R169" s="9" t="s">
        <v>211</v>
      </c>
    </row>
    <row r="170" spans="1:33" ht="12.5">
      <c r="A170" s="6">
        <v>2017</v>
      </c>
      <c r="B170" s="6">
        <f t="shared" si="8"/>
        <v>0.8666666666666667</v>
      </c>
      <c r="C170" s="6">
        <v>2020</v>
      </c>
      <c r="D170" s="6">
        <v>6</v>
      </c>
      <c r="E170" s="6" t="s">
        <v>18</v>
      </c>
      <c r="F170" s="6" t="s">
        <v>212</v>
      </c>
      <c r="G170" s="6" t="s">
        <v>17</v>
      </c>
      <c r="H170" s="6" t="s">
        <v>18</v>
      </c>
      <c r="I170" s="6">
        <v>0</v>
      </c>
      <c r="J170" s="6">
        <v>9</v>
      </c>
      <c r="K170" s="6">
        <f t="shared" si="10"/>
        <v>0.75</v>
      </c>
      <c r="L170" s="6" t="s">
        <v>19</v>
      </c>
      <c r="M170" s="6">
        <v>0</v>
      </c>
      <c r="N170" s="6">
        <v>1</v>
      </c>
      <c r="O170" s="6">
        <v>0</v>
      </c>
      <c r="P170" s="6" t="s">
        <v>20</v>
      </c>
      <c r="Q170" s="6" t="s">
        <v>201</v>
      </c>
      <c r="R170" s="9" t="s">
        <v>213</v>
      </c>
    </row>
    <row r="171" spans="1:33" ht="12.5">
      <c r="A171" s="6">
        <v>2018</v>
      </c>
      <c r="B171" s="6">
        <f t="shared" si="8"/>
        <v>0.9</v>
      </c>
      <c r="C171" s="6">
        <v>2021</v>
      </c>
      <c r="D171" s="6">
        <v>6</v>
      </c>
      <c r="E171" s="6" t="s">
        <v>18</v>
      </c>
      <c r="F171" s="6" t="s">
        <v>214</v>
      </c>
      <c r="G171" s="6" t="s">
        <v>17</v>
      </c>
      <c r="H171" s="6" t="s">
        <v>18</v>
      </c>
      <c r="I171" s="6">
        <v>0</v>
      </c>
      <c r="J171" s="6">
        <v>7</v>
      </c>
      <c r="K171" s="6">
        <f t="shared" si="10"/>
        <v>0.58333333333333337</v>
      </c>
      <c r="L171" s="6" t="s">
        <v>19</v>
      </c>
      <c r="M171" s="6">
        <v>0</v>
      </c>
      <c r="N171" s="6">
        <v>1</v>
      </c>
      <c r="O171" s="6">
        <v>1</v>
      </c>
      <c r="P171" s="6" t="s">
        <v>29</v>
      </c>
      <c r="Q171" s="6" t="s">
        <v>201</v>
      </c>
      <c r="R171" s="9" t="s">
        <v>215</v>
      </c>
    </row>
    <row r="172" spans="1:33" ht="12.5">
      <c r="A172" s="6">
        <v>2020</v>
      </c>
      <c r="B172" s="6">
        <f t="shared" si="8"/>
        <v>0.96666666666666667</v>
      </c>
      <c r="C172" s="6">
        <v>2023</v>
      </c>
      <c r="D172" s="6">
        <v>6</v>
      </c>
      <c r="E172" s="6" t="s">
        <v>17</v>
      </c>
      <c r="F172" s="6">
        <v>0</v>
      </c>
      <c r="G172" s="6">
        <v>0</v>
      </c>
      <c r="H172" s="6" t="s">
        <v>18</v>
      </c>
      <c r="I172" s="6">
        <v>1</v>
      </c>
      <c r="J172" s="6">
        <v>4</v>
      </c>
      <c r="K172" s="6">
        <f t="shared" si="10"/>
        <v>1.3333333333333333</v>
      </c>
      <c r="L172" s="6" t="s">
        <v>19</v>
      </c>
      <c r="M172" s="6">
        <v>0</v>
      </c>
      <c r="N172" s="6">
        <v>1</v>
      </c>
      <c r="O172" s="6">
        <v>1</v>
      </c>
      <c r="P172" s="6" t="s">
        <v>20</v>
      </c>
      <c r="Q172" s="6" t="s">
        <v>201</v>
      </c>
      <c r="R172" s="9" t="s">
        <v>216</v>
      </c>
    </row>
    <row r="173" spans="1:33" ht="12.5">
      <c r="A173" s="6">
        <v>2019</v>
      </c>
      <c r="B173" s="6">
        <f t="shared" si="8"/>
        <v>0.93333333333333335</v>
      </c>
      <c r="C173" s="6">
        <v>2023</v>
      </c>
      <c r="D173" s="6">
        <v>8</v>
      </c>
      <c r="E173" s="6" t="s">
        <v>18</v>
      </c>
      <c r="F173" s="6" t="s">
        <v>217</v>
      </c>
      <c r="G173" s="6" t="s">
        <v>18</v>
      </c>
      <c r="H173" s="6" t="s">
        <v>17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 t="s">
        <v>29</v>
      </c>
      <c r="Q173" s="6" t="s">
        <v>201</v>
      </c>
      <c r="R173" s="9" t="s">
        <v>218</v>
      </c>
    </row>
    <row r="174" spans="1:33" ht="12.5">
      <c r="A174" s="6">
        <v>2003</v>
      </c>
      <c r="B174" s="6">
        <f t="shared" si="8"/>
        <v>0.4</v>
      </c>
      <c r="C174" s="6">
        <v>2008</v>
      </c>
      <c r="D174" s="6">
        <v>10</v>
      </c>
      <c r="E174" s="6" t="s">
        <v>17</v>
      </c>
      <c r="F174" s="6">
        <v>0</v>
      </c>
      <c r="G174" s="6">
        <v>0</v>
      </c>
      <c r="H174" s="6" t="s">
        <v>17</v>
      </c>
      <c r="I174" s="6">
        <v>0</v>
      </c>
      <c r="J174" s="6">
        <v>0</v>
      </c>
      <c r="K174" s="6">
        <f t="shared" ref="K174:K203" si="11">I174+J174/12</f>
        <v>0</v>
      </c>
      <c r="L174" s="6">
        <v>0</v>
      </c>
      <c r="M174" s="6">
        <v>0</v>
      </c>
      <c r="N174" s="6">
        <v>0</v>
      </c>
      <c r="O174" s="6">
        <v>0</v>
      </c>
      <c r="P174" s="6" t="s">
        <v>20</v>
      </c>
      <c r="Q174" s="6" t="s">
        <v>201</v>
      </c>
      <c r="R174" s="9" t="s">
        <v>219</v>
      </c>
    </row>
    <row r="175" spans="1:33" ht="12.5">
      <c r="A175" s="6">
        <v>2018</v>
      </c>
      <c r="B175" s="6">
        <f t="shared" si="8"/>
        <v>0.9</v>
      </c>
      <c r="C175" s="6">
        <v>2021</v>
      </c>
      <c r="D175" s="6">
        <v>6</v>
      </c>
      <c r="E175" s="6" t="s">
        <v>18</v>
      </c>
      <c r="F175" s="6" t="s">
        <v>176</v>
      </c>
      <c r="G175" s="6" t="s">
        <v>18</v>
      </c>
      <c r="H175" s="6" t="s">
        <v>18</v>
      </c>
      <c r="I175" s="6">
        <v>1</v>
      </c>
      <c r="J175" s="6">
        <v>7</v>
      </c>
      <c r="K175" s="6">
        <f t="shared" si="11"/>
        <v>1.5833333333333335</v>
      </c>
      <c r="L175" s="6" t="s">
        <v>106</v>
      </c>
      <c r="M175" s="6">
        <v>1</v>
      </c>
      <c r="N175" s="6">
        <v>0</v>
      </c>
      <c r="O175" s="6">
        <v>0</v>
      </c>
      <c r="P175" s="6" t="s">
        <v>29</v>
      </c>
      <c r="Q175" s="6" t="s">
        <v>201</v>
      </c>
      <c r="R175" s="9" t="s">
        <v>220</v>
      </c>
    </row>
    <row r="176" spans="1:33" ht="12.5">
      <c r="A176" s="6">
        <v>2019</v>
      </c>
      <c r="B176" s="6">
        <f t="shared" si="8"/>
        <v>0.93333333333333335</v>
      </c>
      <c r="C176" s="6">
        <v>2023</v>
      </c>
      <c r="D176" s="6">
        <v>7</v>
      </c>
      <c r="E176" s="6" t="s">
        <v>17</v>
      </c>
      <c r="F176" s="6">
        <v>0</v>
      </c>
      <c r="G176" s="6">
        <v>0</v>
      </c>
      <c r="H176" s="6" t="s">
        <v>17</v>
      </c>
      <c r="I176" s="6">
        <v>0</v>
      </c>
      <c r="J176" s="6">
        <v>0</v>
      </c>
      <c r="K176" s="6">
        <f t="shared" si="11"/>
        <v>0</v>
      </c>
      <c r="L176" s="6">
        <v>0</v>
      </c>
      <c r="M176" s="6">
        <v>0</v>
      </c>
      <c r="N176" s="6">
        <v>0</v>
      </c>
      <c r="O176" s="6">
        <v>0</v>
      </c>
      <c r="P176" s="6" t="s">
        <v>20</v>
      </c>
      <c r="Q176" s="6" t="s">
        <v>201</v>
      </c>
      <c r="R176" s="9" t="s">
        <v>221</v>
      </c>
    </row>
    <row r="177" spans="1:33" ht="12.5">
      <c r="A177" s="6">
        <v>2016</v>
      </c>
      <c r="B177" s="6">
        <f t="shared" si="8"/>
        <v>0.83333333333333337</v>
      </c>
      <c r="C177" s="6">
        <v>2021</v>
      </c>
      <c r="D177" s="6">
        <v>10</v>
      </c>
      <c r="E177" s="6" t="s">
        <v>18</v>
      </c>
      <c r="F177" s="6" t="s">
        <v>214</v>
      </c>
      <c r="G177" s="6" t="s">
        <v>17</v>
      </c>
      <c r="H177" s="6" t="s">
        <v>18</v>
      </c>
      <c r="I177" s="6">
        <v>3</v>
      </c>
      <c r="J177" s="6">
        <v>8</v>
      </c>
      <c r="K177" s="6">
        <f t="shared" si="11"/>
        <v>3.6666666666666665</v>
      </c>
      <c r="L177" s="6" t="s">
        <v>19</v>
      </c>
      <c r="M177" s="6">
        <v>0</v>
      </c>
      <c r="N177" s="6">
        <v>1</v>
      </c>
      <c r="O177" s="6">
        <v>0</v>
      </c>
      <c r="P177" s="6" t="s">
        <v>29</v>
      </c>
      <c r="Q177" s="6" t="s">
        <v>201</v>
      </c>
      <c r="R177" s="9" t="s">
        <v>222</v>
      </c>
    </row>
    <row r="178" spans="1:33" ht="12.5">
      <c r="A178" s="6">
        <v>2018</v>
      </c>
      <c r="B178" s="6">
        <f t="shared" si="8"/>
        <v>0.9</v>
      </c>
      <c r="C178" s="6">
        <v>2022</v>
      </c>
      <c r="D178" s="6">
        <v>8</v>
      </c>
      <c r="E178" s="6" t="s">
        <v>17</v>
      </c>
      <c r="F178" s="6">
        <v>0</v>
      </c>
      <c r="G178" s="6">
        <v>0</v>
      </c>
      <c r="H178" s="6" t="s">
        <v>18</v>
      </c>
      <c r="I178" s="6">
        <v>1</v>
      </c>
      <c r="J178" s="6">
        <v>6</v>
      </c>
      <c r="K178" s="6">
        <f t="shared" si="11"/>
        <v>1.5</v>
      </c>
      <c r="L178" s="6" t="s">
        <v>19</v>
      </c>
      <c r="M178" s="6">
        <v>0</v>
      </c>
      <c r="N178" s="6">
        <v>1</v>
      </c>
      <c r="O178" s="6">
        <v>1</v>
      </c>
      <c r="P178" s="6" t="s">
        <v>20</v>
      </c>
      <c r="Q178" s="6" t="s">
        <v>201</v>
      </c>
      <c r="R178" s="9" t="s">
        <v>223</v>
      </c>
    </row>
    <row r="179" spans="1:33" ht="12.5">
      <c r="A179" s="6">
        <v>2018</v>
      </c>
      <c r="B179" s="6">
        <f t="shared" si="8"/>
        <v>0.9</v>
      </c>
      <c r="C179" s="6">
        <v>2021</v>
      </c>
      <c r="D179" s="6">
        <v>6</v>
      </c>
      <c r="E179" s="6" t="s">
        <v>17</v>
      </c>
      <c r="F179" s="6">
        <v>0</v>
      </c>
      <c r="G179" s="6">
        <v>0</v>
      </c>
      <c r="H179" s="6" t="s">
        <v>17</v>
      </c>
      <c r="I179" s="6">
        <v>0</v>
      </c>
      <c r="J179" s="6">
        <v>0</v>
      </c>
      <c r="K179" s="6">
        <f t="shared" si="11"/>
        <v>0</v>
      </c>
      <c r="L179" s="6">
        <v>0</v>
      </c>
      <c r="M179" s="6">
        <v>0</v>
      </c>
      <c r="N179" s="6">
        <v>0</v>
      </c>
      <c r="O179" s="6">
        <v>0</v>
      </c>
      <c r="P179" s="6" t="s">
        <v>29</v>
      </c>
      <c r="Q179" s="6" t="s">
        <v>201</v>
      </c>
      <c r="R179" s="9" t="s">
        <v>224</v>
      </c>
    </row>
    <row r="180" spans="1:33" ht="12.5">
      <c r="A180" s="6">
        <v>2016</v>
      </c>
      <c r="B180" s="6">
        <f t="shared" si="8"/>
        <v>0.83333333333333337</v>
      </c>
      <c r="C180" s="6">
        <v>2019</v>
      </c>
      <c r="D180" s="6">
        <v>6</v>
      </c>
      <c r="E180" s="6" t="s">
        <v>17</v>
      </c>
      <c r="F180" s="6">
        <v>0</v>
      </c>
      <c r="G180" s="6">
        <v>0</v>
      </c>
      <c r="H180" s="6" t="s">
        <v>18</v>
      </c>
      <c r="I180" s="6">
        <v>1</v>
      </c>
      <c r="J180" s="6">
        <v>0</v>
      </c>
      <c r="K180" s="6">
        <f t="shared" si="11"/>
        <v>1</v>
      </c>
      <c r="L180" s="6" t="s">
        <v>19</v>
      </c>
      <c r="M180" s="6">
        <v>0</v>
      </c>
      <c r="N180" s="6">
        <v>1</v>
      </c>
      <c r="O180" s="6">
        <v>0</v>
      </c>
      <c r="P180" s="6" t="s">
        <v>20</v>
      </c>
      <c r="Q180" s="6" t="s">
        <v>201</v>
      </c>
      <c r="R180" s="9" t="s">
        <v>225</v>
      </c>
    </row>
    <row r="181" spans="1:33" ht="12.5">
      <c r="A181" s="6">
        <v>2017</v>
      </c>
      <c r="B181" s="6">
        <f t="shared" si="8"/>
        <v>0.8666666666666667</v>
      </c>
      <c r="C181" s="6">
        <v>2021</v>
      </c>
      <c r="D181" s="6">
        <v>8</v>
      </c>
      <c r="E181" s="6" t="s">
        <v>17</v>
      </c>
      <c r="F181" s="6">
        <v>0</v>
      </c>
      <c r="G181" s="6">
        <v>0</v>
      </c>
      <c r="H181" s="6" t="s">
        <v>18</v>
      </c>
      <c r="I181" s="6">
        <v>1</v>
      </c>
      <c r="J181" s="6">
        <v>1</v>
      </c>
      <c r="K181" s="6">
        <f t="shared" si="11"/>
        <v>1.0833333333333333</v>
      </c>
      <c r="L181" s="6" t="s">
        <v>106</v>
      </c>
      <c r="M181" s="6">
        <v>1</v>
      </c>
      <c r="N181" s="6">
        <v>0</v>
      </c>
      <c r="O181" s="6">
        <v>0</v>
      </c>
      <c r="P181" s="6" t="s">
        <v>29</v>
      </c>
      <c r="Q181" s="6" t="s">
        <v>201</v>
      </c>
      <c r="R181" s="9" t="s">
        <v>226</v>
      </c>
    </row>
    <row r="182" spans="1:33" ht="12.5">
      <c r="A182" s="6">
        <v>2018</v>
      </c>
      <c r="B182" s="6">
        <f t="shared" si="8"/>
        <v>0.9</v>
      </c>
      <c r="C182" s="6">
        <v>2021</v>
      </c>
      <c r="D182" s="6">
        <v>5</v>
      </c>
      <c r="E182" s="6" t="s">
        <v>17</v>
      </c>
      <c r="F182" s="6">
        <v>0</v>
      </c>
      <c r="G182" s="6">
        <v>0</v>
      </c>
      <c r="H182" s="6" t="s">
        <v>17</v>
      </c>
      <c r="I182" s="6">
        <v>0</v>
      </c>
      <c r="J182" s="6">
        <v>0</v>
      </c>
      <c r="K182" s="6">
        <f t="shared" si="11"/>
        <v>0</v>
      </c>
      <c r="L182" s="6">
        <v>0</v>
      </c>
      <c r="M182" s="6">
        <v>0</v>
      </c>
      <c r="N182" s="6">
        <v>0</v>
      </c>
      <c r="O182" s="6">
        <v>0</v>
      </c>
      <c r="P182" s="6" t="s">
        <v>20</v>
      </c>
      <c r="Q182" s="6" t="s">
        <v>201</v>
      </c>
      <c r="R182" s="9" t="s">
        <v>227</v>
      </c>
    </row>
    <row r="183" spans="1:33" ht="12.5">
      <c r="A183" s="6">
        <v>2018</v>
      </c>
      <c r="B183" s="6">
        <f t="shared" si="8"/>
        <v>0.9</v>
      </c>
      <c r="C183" s="6">
        <v>2023</v>
      </c>
      <c r="D183" s="6">
        <v>9</v>
      </c>
      <c r="E183" s="6" t="s">
        <v>18</v>
      </c>
      <c r="F183" s="6" t="s">
        <v>160</v>
      </c>
      <c r="G183" s="6">
        <v>0</v>
      </c>
      <c r="H183" s="6" t="s">
        <v>18</v>
      </c>
      <c r="I183" s="6">
        <v>1</v>
      </c>
      <c r="J183" s="6">
        <v>8</v>
      </c>
      <c r="K183" s="6">
        <f t="shared" si="11"/>
        <v>1.6666666666666665</v>
      </c>
      <c r="L183" s="6" t="s">
        <v>19</v>
      </c>
      <c r="M183" s="6">
        <v>0</v>
      </c>
      <c r="N183" s="6">
        <v>1</v>
      </c>
      <c r="O183" s="6">
        <v>1</v>
      </c>
      <c r="P183" s="6" t="s">
        <v>29</v>
      </c>
      <c r="Q183" s="6" t="s">
        <v>201</v>
      </c>
      <c r="R183" s="9" t="s">
        <v>228</v>
      </c>
    </row>
    <row r="184" spans="1:33" ht="12.5">
      <c r="A184" s="6">
        <v>2021</v>
      </c>
      <c r="B184" s="6">
        <f t="shared" si="8"/>
        <v>1</v>
      </c>
      <c r="C184" s="6">
        <v>2023</v>
      </c>
      <c r="D184" s="6">
        <v>5</v>
      </c>
      <c r="E184" s="6" t="s">
        <v>17</v>
      </c>
      <c r="F184" s="6">
        <v>0</v>
      </c>
      <c r="G184" s="6">
        <v>0</v>
      </c>
      <c r="H184" s="6" t="s">
        <v>18</v>
      </c>
      <c r="I184" s="6">
        <v>2</v>
      </c>
      <c r="J184" s="6">
        <v>6</v>
      </c>
      <c r="K184" s="6">
        <f t="shared" si="11"/>
        <v>2.5</v>
      </c>
      <c r="L184" s="6" t="s">
        <v>106</v>
      </c>
      <c r="M184" s="6">
        <v>1</v>
      </c>
      <c r="N184" s="6">
        <v>0</v>
      </c>
      <c r="O184" s="6">
        <v>1</v>
      </c>
      <c r="P184" s="6" t="s">
        <v>20</v>
      </c>
      <c r="Q184" s="6" t="s">
        <v>201</v>
      </c>
      <c r="R184" s="9" t="s">
        <v>229</v>
      </c>
    </row>
    <row r="185" spans="1:33" ht="12.5">
      <c r="A185" s="11">
        <v>2019</v>
      </c>
      <c r="B185" s="6">
        <f t="shared" si="8"/>
        <v>0.93333333333333335</v>
      </c>
      <c r="C185" s="11">
        <v>2023</v>
      </c>
      <c r="D185" s="11">
        <v>8</v>
      </c>
      <c r="E185" s="11" t="s">
        <v>17</v>
      </c>
      <c r="F185" s="11">
        <v>0</v>
      </c>
      <c r="G185" s="11">
        <v>0</v>
      </c>
      <c r="H185" s="11" t="s">
        <v>18</v>
      </c>
      <c r="I185" s="11">
        <v>2</v>
      </c>
      <c r="J185" s="11">
        <v>0</v>
      </c>
      <c r="K185" s="11">
        <f t="shared" si="11"/>
        <v>2</v>
      </c>
      <c r="L185" s="11" t="s">
        <v>19</v>
      </c>
      <c r="M185" s="11">
        <v>0</v>
      </c>
      <c r="N185" s="11">
        <v>1</v>
      </c>
      <c r="O185" s="11">
        <v>1</v>
      </c>
      <c r="P185" s="11" t="s">
        <v>29</v>
      </c>
      <c r="Q185" s="11" t="s">
        <v>201</v>
      </c>
      <c r="R185" s="13" t="s">
        <v>230</v>
      </c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spans="1:33" ht="12.5">
      <c r="A186" s="6">
        <v>2018</v>
      </c>
      <c r="B186" s="6">
        <f t="shared" si="8"/>
        <v>0.9</v>
      </c>
      <c r="C186" s="6">
        <v>2022</v>
      </c>
      <c r="D186" s="6">
        <v>8</v>
      </c>
      <c r="E186" s="6" t="s">
        <v>17</v>
      </c>
      <c r="F186" s="6">
        <v>0</v>
      </c>
      <c r="G186" s="6">
        <v>0</v>
      </c>
      <c r="H186" s="6" t="s">
        <v>18</v>
      </c>
      <c r="I186" s="6">
        <v>1</v>
      </c>
      <c r="J186" s="6">
        <v>0</v>
      </c>
      <c r="K186" s="6">
        <f t="shared" si="11"/>
        <v>1</v>
      </c>
      <c r="L186" s="6" t="s">
        <v>19</v>
      </c>
      <c r="M186" s="6">
        <v>0</v>
      </c>
      <c r="N186" s="6">
        <v>1</v>
      </c>
      <c r="O186" s="6">
        <v>0</v>
      </c>
      <c r="P186" s="6" t="s">
        <v>20</v>
      </c>
      <c r="Q186" s="6" t="s">
        <v>201</v>
      </c>
      <c r="R186" s="9" t="s">
        <v>231</v>
      </c>
    </row>
    <row r="187" spans="1:33" ht="12.5">
      <c r="A187" s="6">
        <v>2017</v>
      </c>
      <c r="B187" s="6">
        <f t="shared" si="8"/>
        <v>0.8666666666666667</v>
      </c>
      <c r="C187" s="6">
        <v>2021</v>
      </c>
      <c r="D187" s="6">
        <v>8</v>
      </c>
      <c r="E187" s="6" t="s">
        <v>18</v>
      </c>
      <c r="F187" s="6" t="s">
        <v>26</v>
      </c>
      <c r="G187" s="6" t="s">
        <v>18</v>
      </c>
      <c r="H187" s="6" t="s">
        <v>18</v>
      </c>
      <c r="I187" s="6">
        <v>0</v>
      </c>
      <c r="J187" s="6">
        <v>8</v>
      </c>
      <c r="K187" s="6">
        <f t="shared" si="11"/>
        <v>0.66666666666666663</v>
      </c>
      <c r="L187" s="6" t="s">
        <v>19</v>
      </c>
      <c r="M187" s="6">
        <v>0</v>
      </c>
      <c r="N187" s="6">
        <v>1</v>
      </c>
      <c r="O187" s="6">
        <v>0</v>
      </c>
      <c r="P187" s="6" t="s">
        <v>29</v>
      </c>
      <c r="Q187" s="6" t="s">
        <v>201</v>
      </c>
      <c r="R187" s="9" t="s">
        <v>232</v>
      </c>
    </row>
    <row r="188" spans="1:33" ht="12.5">
      <c r="A188" s="11">
        <v>2019</v>
      </c>
      <c r="B188" s="6">
        <f t="shared" si="8"/>
        <v>0.93333333333333335</v>
      </c>
      <c r="C188" s="11">
        <v>2023</v>
      </c>
      <c r="D188" s="11">
        <v>8</v>
      </c>
      <c r="E188" s="11" t="s">
        <v>18</v>
      </c>
      <c r="F188" s="11" t="s">
        <v>26</v>
      </c>
      <c r="G188" s="11" t="s">
        <v>18</v>
      </c>
      <c r="H188" s="11" t="s">
        <v>18</v>
      </c>
      <c r="I188" s="11">
        <v>2</v>
      </c>
      <c r="J188" s="11">
        <v>0</v>
      </c>
      <c r="K188" s="11">
        <f t="shared" si="11"/>
        <v>2</v>
      </c>
      <c r="L188" s="11" t="s">
        <v>106</v>
      </c>
      <c r="M188" s="11">
        <v>0</v>
      </c>
      <c r="N188" s="11">
        <v>1</v>
      </c>
      <c r="O188" s="11">
        <v>0</v>
      </c>
      <c r="P188" s="11" t="s">
        <v>20</v>
      </c>
      <c r="Q188" s="11" t="s">
        <v>201</v>
      </c>
      <c r="R188" s="13" t="s">
        <v>233</v>
      </c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spans="1:33" ht="12.5">
      <c r="A189" s="6">
        <v>2019</v>
      </c>
      <c r="B189" s="6">
        <f t="shared" si="8"/>
        <v>0.93333333333333335</v>
      </c>
      <c r="C189" s="6">
        <v>2022</v>
      </c>
      <c r="D189" s="6">
        <v>6</v>
      </c>
      <c r="E189" s="6" t="s">
        <v>18</v>
      </c>
      <c r="F189" s="6" t="s">
        <v>234</v>
      </c>
      <c r="G189" s="6" t="s">
        <v>17</v>
      </c>
      <c r="H189" s="6" t="s">
        <v>18</v>
      </c>
      <c r="I189" s="6">
        <v>0</v>
      </c>
      <c r="J189" s="6">
        <v>7</v>
      </c>
      <c r="K189" s="6">
        <f t="shared" si="11"/>
        <v>0.58333333333333337</v>
      </c>
      <c r="L189" s="6" t="s">
        <v>19</v>
      </c>
      <c r="M189" s="6">
        <v>0</v>
      </c>
      <c r="N189" s="6">
        <v>1</v>
      </c>
      <c r="O189" s="6">
        <v>0</v>
      </c>
      <c r="P189" s="6" t="s">
        <v>29</v>
      </c>
      <c r="Q189" s="6" t="s">
        <v>201</v>
      </c>
      <c r="R189" s="9" t="s">
        <v>235</v>
      </c>
    </row>
    <row r="190" spans="1:33" ht="12.5">
      <c r="A190" s="6">
        <v>2001</v>
      </c>
      <c r="B190" s="6">
        <f t="shared" si="8"/>
        <v>0.33333333333333331</v>
      </c>
      <c r="C190" s="6">
        <v>2005</v>
      </c>
      <c r="D190" s="6">
        <v>8</v>
      </c>
      <c r="E190" s="6" t="s">
        <v>18</v>
      </c>
      <c r="F190" s="6" t="s">
        <v>236</v>
      </c>
      <c r="G190" s="6" t="s">
        <v>18</v>
      </c>
      <c r="H190" s="6" t="s">
        <v>18</v>
      </c>
      <c r="I190" s="6">
        <v>4</v>
      </c>
      <c r="J190" s="6">
        <v>0</v>
      </c>
      <c r="K190" s="6">
        <f t="shared" si="11"/>
        <v>4</v>
      </c>
      <c r="L190" s="6" t="s">
        <v>19</v>
      </c>
      <c r="M190" s="6">
        <v>0</v>
      </c>
      <c r="N190" s="6">
        <v>1</v>
      </c>
      <c r="O190" s="6">
        <v>0</v>
      </c>
      <c r="P190" s="6" t="s">
        <v>20</v>
      </c>
      <c r="Q190" s="6" t="s">
        <v>201</v>
      </c>
      <c r="R190" s="9" t="s">
        <v>237</v>
      </c>
    </row>
    <row r="191" spans="1:33" ht="12.5">
      <c r="A191" s="6">
        <v>2014</v>
      </c>
      <c r="B191" s="6">
        <f t="shared" si="8"/>
        <v>0.76666666666666672</v>
      </c>
      <c r="C191" s="6">
        <v>2017</v>
      </c>
      <c r="D191" s="6">
        <v>6</v>
      </c>
      <c r="E191" s="6" t="s">
        <v>18</v>
      </c>
      <c r="F191" s="6" t="s">
        <v>238</v>
      </c>
      <c r="G191" s="6" t="s">
        <v>17</v>
      </c>
      <c r="H191" s="6" t="s">
        <v>18</v>
      </c>
      <c r="I191" s="6">
        <v>1</v>
      </c>
      <c r="J191" s="6">
        <v>3</v>
      </c>
      <c r="K191" s="6">
        <f t="shared" si="11"/>
        <v>1.25</v>
      </c>
      <c r="L191" s="6" t="s">
        <v>19</v>
      </c>
      <c r="M191" s="6">
        <v>0</v>
      </c>
      <c r="N191" s="6">
        <v>1</v>
      </c>
      <c r="O191" s="6">
        <v>1</v>
      </c>
      <c r="P191" s="6" t="s">
        <v>29</v>
      </c>
      <c r="Q191" s="6" t="s">
        <v>201</v>
      </c>
      <c r="R191" s="9" t="s">
        <v>239</v>
      </c>
    </row>
    <row r="192" spans="1:33" ht="12.5">
      <c r="A192" s="6">
        <v>2011</v>
      </c>
      <c r="B192" s="6">
        <f t="shared" si="8"/>
        <v>0.66666666666666663</v>
      </c>
      <c r="C192" s="6">
        <v>2014</v>
      </c>
      <c r="D192" s="6">
        <v>6</v>
      </c>
      <c r="E192" s="6" t="s">
        <v>18</v>
      </c>
      <c r="F192" s="6" t="s">
        <v>212</v>
      </c>
      <c r="G192" s="6" t="s">
        <v>17</v>
      </c>
      <c r="H192" s="6" t="s">
        <v>18</v>
      </c>
      <c r="I192" s="6">
        <v>1</v>
      </c>
      <c r="J192" s="6">
        <v>0</v>
      </c>
      <c r="K192" s="6">
        <f t="shared" si="11"/>
        <v>1</v>
      </c>
      <c r="L192" s="6" t="s">
        <v>19</v>
      </c>
      <c r="M192" s="6">
        <v>0</v>
      </c>
      <c r="N192" s="6">
        <v>1</v>
      </c>
      <c r="O192" s="6">
        <v>1</v>
      </c>
      <c r="P192" s="6" t="s">
        <v>20</v>
      </c>
      <c r="Q192" s="6" t="s">
        <v>201</v>
      </c>
      <c r="R192" s="9" t="s">
        <v>240</v>
      </c>
    </row>
    <row r="193" spans="1:33" ht="12.5">
      <c r="A193" s="6">
        <v>2005</v>
      </c>
      <c r="B193" s="6">
        <f t="shared" si="8"/>
        <v>0.46666666666666667</v>
      </c>
      <c r="C193" s="6">
        <v>2008</v>
      </c>
      <c r="D193" s="6">
        <v>6</v>
      </c>
      <c r="E193" s="6" t="s">
        <v>17</v>
      </c>
      <c r="F193" s="6">
        <v>0</v>
      </c>
      <c r="G193" s="6">
        <v>0</v>
      </c>
      <c r="H193" s="6" t="s">
        <v>17</v>
      </c>
      <c r="I193" s="6">
        <v>0</v>
      </c>
      <c r="J193" s="6">
        <v>0</v>
      </c>
      <c r="K193" s="6">
        <f t="shared" si="11"/>
        <v>0</v>
      </c>
      <c r="L193" s="6">
        <v>0</v>
      </c>
      <c r="M193" s="6">
        <v>0</v>
      </c>
      <c r="N193" s="6">
        <v>0</v>
      </c>
      <c r="O193" s="6">
        <v>0</v>
      </c>
      <c r="P193" s="6" t="s">
        <v>29</v>
      </c>
      <c r="Q193" s="6" t="s">
        <v>201</v>
      </c>
      <c r="R193" s="9" t="s">
        <v>241</v>
      </c>
    </row>
    <row r="194" spans="1:33" ht="12.5">
      <c r="A194" s="6">
        <v>2018</v>
      </c>
      <c r="B194" s="6">
        <f t="shared" si="8"/>
        <v>0.9</v>
      </c>
      <c r="C194" s="6">
        <v>2022</v>
      </c>
      <c r="D194" s="6">
        <v>8</v>
      </c>
      <c r="E194" s="6" t="s">
        <v>18</v>
      </c>
      <c r="F194" s="6" t="s">
        <v>26</v>
      </c>
      <c r="G194" s="6" t="s">
        <v>18</v>
      </c>
      <c r="H194" s="6" t="s">
        <v>18</v>
      </c>
      <c r="I194" s="6">
        <v>0</v>
      </c>
      <c r="J194" s="6">
        <v>10</v>
      </c>
      <c r="K194" s="6">
        <f t="shared" si="11"/>
        <v>0.83333333333333337</v>
      </c>
      <c r="L194" s="6" t="s">
        <v>19</v>
      </c>
      <c r="M194" s="6">
        <v>0</v>
      </c>
      <c r="N194" s="6">
        <v>1</v>
      </c>
      <c r="O194" s="6">
        <v>1</v>
      </c>
      <c r="P194" s="6" t="s">
        <v>20</v>
      </c>
      <c r="Q194" s="6" t="s">
        <v>201</v>
      </c>
      <c r="R194" s="9" t="s">
        <v>242</v>
      </c>
    </row>
    <row r="195" spans="1:33" ht="12.5">
      <c r="A195" s="6">
        <v>2020</v>
      </c>
      <c r="B195" s="6">
        <f t="shared" ref="B195:B258" si="12" xml:space="preserve"> (A195 - MIN(A:A)) / (MAX(A:A) - MIN(A:A))</f>
        <v>0.96666666666666667</v>
      </c>
      <c r="C195" s="6">
        <v>2024</v>
      </c>
      <c r="D195" s="6">
        <v>7</v>
      </c>
      <c r="E195" s="6" t="s">
        <v>18</v>
      </c>
      <c r="F195" s="6" t="s">
        <v>212</v>
      </c>
      <c r="G195" s="6" t="s">
        <v>17</v>
      </c>
      <c r="H195" s="6" t="s">
        <v>18</v>
      </c>
      <c r="I195" s="6">
        <v>1</v>
      </c>
      <c r="J195" s="6">
        <v>6</v>
      </c>
      <c r="K195" s="6">
        <f t="shared" si="11"/>
        <v>1.5</v>
      </c>
      <c r="L195" s="6" t="s">
        <v>19</v>
      </c>
      <c r="M195" s="6">
        <v>0</v>
      </c>
      <c r="N195" s="6">
        <v>1</v>
      </c>
      <c r="O195" s="6">
        <v>0</v>
      </c>
      <c r="P195" s="6" t="s">
        <v>29</v>
      </c>
      <c r="Q195" s="6" t="s">
        <v>201</v>
      </c>
      <c r="R195" s="9" t="s">
        <v>243</v>
      </c>
    </row>
    <row r="196" spans="1:33" ht="12.5">
      <c r="A196" s="6">
        <v>2020</v>
      </c>
      <c r="B196" s="6">
        <f t="shared" si="12"/>
        <v>0.96666666666666667</v>
      </c>
      <c r="C196" s="6">
        <v>2023</v>
      </c>
      <c r="D196" s="6">
        <v>5</v>
      </c>
      <c r="E196" s="6" t="s">
        <v>17</v>
      </c>
      <c r="F196" s="6">
        <v>0</v>
      </c>
      <c r="G196" s="6">
        <v>0</v>
      </c>
      <c r="H196" s="6" t="s">
        <v>18</v>
      </c>
      <c r="I196" s="6">
        <v>1</v>
      </c>
      <c r="J196" s="6">
        <v>10</v>
      </c>
      <c r="K196" s="6">
        <f t="shared" si="11"/>
        <v>1.8333333333333335</v>
      </c>
      <c r="L196" s="6" t="s">
        <v>19</v>
      </c>
      <c r="M196" s="6">
        <v>0</v>
      </c>
      <c r="N196" s="6">
        <v>1</v>
      </c>
      <c r="O196" s="6">
        <v>1</v>
      </c>
      <c r="P196" s="6" t="s">
        <v>20</v>
      </c>
      <c r="Q196" s="6" t="s">
        <v>201</v>
      </c>
      <c r="R196" s="9" t="s">
        <v>244</v>
      </c>
    </row>
    <row r="197" spans="1:33" ht="12.5">
      <c r="A197" s="6">
        <v>2020</v>
      </c>
      <c r="B197" s="6">
        <f t="shared" si="12"/>
        <v>0.96666666666666667</v>
      </c>
      <c r="C197" s="6">
        <v>2023</v>
      </c>
      <c r="D197" s="6">
        <v>6</v>
      </c>
      <c r="E197" s="6" t="s">
        <v>18</v>
      </c>
      <c r="F197" s="6" t="s">
        <v>46</v>
      </c>
      <c r="G197" s="6" t="s">
        <v>18</v>
      </c>
      <c r="H197" s="6" t="s">
        <v>18</v>
      </c>
      <c r="I197" s="6">
        <v>2</v>
      </c>
      <c r="J197" s="6">
        <v>7</v>
      </c>
      <c r="K197" s="6">
        <f t="shared" si="11"/>
        <v>2.5833333333333335</v>
      </c>
      <c r="L197" s="18" t="s">
        <v>58</v>
      </c>
      <c r="M197" s="6">
        <v>1</v>
      </c>
      <c r="N197" s="6">
        <v>0</v>
      </c>
      <c r="O197" s="6">
        <v>0</v>
      </c>
      <c r="P197" s="6" t="s">
        <v>29</v>
      </c>
      <c r="Q197" s="6" t="s">
        <v>201</v>
      </c>
      <c r="R197" s="9" t="s">
        <v>245</v>
      </c>
    </row>
    <row r="198" spans="1:33" ht="12.5">
      <c r="A198" s="11">
        <v>2019</v>
      </c>
      <c r="B198" s="6">
        <f t="shared" si="12"/>
        <v>0.93333333333333335</v>
      </c>
      <c r="C198" s="11">
        <v>2022</v>
      </c>
      <c r="D198" s="11">
        <v>6</v>
      </c>
      <c r="E198" s="11" t="s">
        <v>18</v>
      </c>
      <c r="F198" s="11" t="s">
        <v>217</v>
      </c>
      <c r="G198" s="11" t="s">
        <v>18</v>
      </c>
      <c r="H198" s="11" t="s">
        <v>18</v>
      </c>
      <c r="I198" s="11">
        <v>1</v>
      </c>
      <c r="J198" s="11">
        <v>6</v>
      </c>
      <c r="K198" s="11">
        <f t="shared" si="11"/>
        <v>1.5</v>
      </c>
      <c r="L198" s="11" t="s">
        <v>19</v>
      </c>
      <c r="M198" s="11">
        <v>0</v>
      </c>
      <c r="N198" s="11">
        <v>1</v>
      </c>
      <c r="O198" s="11">
        <v>1</v>
      </c>
      <c r="P198" s="11" t="s">
        <v>20</v>
      </c>
      <c r="Q198" s="11" t="s">
        <v>201</v>
      </c>
      <c r="R198" s="13" t="s">
        <v>246</v>
      </c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spans="1:33" ht="12.5">
      <c r="A199" s="6">
        <v>2020</v>
      </c>
      <c r="B199" s="6">
        <f t="shared" si="12"/>
        <v>0.96666666666666667</v>
      </c>
      <c r="C199" s="6">
        <v>2024</v>
      </c>
      <c r="D199" s="6">
        <v>8</v>
      </c>
      <c r="E199" s="6" t="s">
        <v>18</v>
      </c>
      <c r="F199" s="6" t="s">
        <v>88</v>
      </c>
      <c r="G199" s="6" t="s">
        <v>18</v>
      </c>
      <c r="H199" s="6" t="s">
        <v>17</v>
      </c>
      <c r="I199" s="6">
        <v>0</v>
      </c>
      <c r="J199" s="6">
        <v>0</v>
      </c>
      <c r="K199" s="6">
        <f t="shared" si="11"/>
        <v>0</v>
      </c>
      <c r="L199" s="6">
        <v>0</v>
      </c>
      <c r="M199" s="6">
        <v>0</v>
      </c>
      <c r="N199" s="6">
        <v>0</v>
      </c>
      <c r="O199" s="6">
        <v>0</v>
      </c>
      <c r="P199" s="6" t="s">
        <v>29</v>
      </c>
      <c r="Q199" s="6" t="s">
        <v>201</v>
      </c>
      <c r="R199" s="9" t="s">
        <v>247</v>
      </c>
    </row>
    <row r="200" spans="1:33" ht="12.5">
      <c r="A200" s="6">
        <v>2020</v>
      </c>
      <c r="B200" s="6">
        <f t="shared" si="12"/>
        <v>0.96666666666666667</v>
      </c>
      <c r="C200" s="6">
        <v>2023</v>
      </c>
      <c r="D200" s="6">
        <v>6</v>
      </c>
      <c r="E200" s="6" t="s">
        <v>18</v>
      </c>
      <c r="F200" s="6" t="s">
        <v>169</v>
      </c>
      <c r="G200" s="6" t="s">
        <v>18</v>
      </c>
      <c r="H200" s="6" t="s">
        <v>18</v>
      </c>
      <c r="I200" s="6">
        <v>1</v>
      </c>
      <c r="J200" s="6">
        <v>4</v>
      </c>
      <c r="K200" s="6">
        <f t="shared" si="11"/>
        <v>1.3333333333333333</v>
      </c>
      <c r="L200" s="11" t="s">
        <v>19</v>
      </c>
      <c r="M200" s="6">
        <v>0</v>
      </c>
      <c r="N200" s="6">
        <v>1</v>
      </c>
      <c r="O200" s="6">
        <v>1</v>
      </c>
      <c r="P200" s="6" t="s">
        <v>20</v>
      </c>
      <c r="Q200" s="6" t="s">
        <v>201</v>
      </c>
      <c r="R200" s="9" t="s">
        <v>248</v>
      </c>
    </row>
    <row r="201" spans="1:33" ht="12.5">
      <c r="A201" s="11">
        <v>2020</v>
      </c>
      <c r="B201" s="6">
        <f t="shared" si="12"/>
        <v>0.96666666666666667</v>
      </c>
      <c r="C201" s="11">
        <v>2023</v>
      </c>
      <c r="D201" s="11">
        <v>6</v>
      </c>
      <c r="E201" s="11" t="s">
        <v>18</v>
      </c>
      <c r="F201" s="11" t="s">
        <v>169</v>
      </c>
      <c r="G201" s="11" t="s">
        <v>18</v>
      </c>
      <c r="H201" s="11" t="s">
        <v>17</v>
      </c>
      <c r="I201" s="11">
        <v>0</v>
      </c>
      <c r="J201" s="11">
        <v>0</v>
      </c>
      <c r="K201" s="11">
        <f t="shared" si="11"/>
        <v>0</v>
      </c>
      <c r="L201" s="11">
        <v>0</v>
      </c>
      <c r="M201" s="11">
        <v>0</v>
      </c>
      <c r="N201" s="11">
        <v>0</v>
      </c>
      <c r="O201" s="11">
        <v>1</v>
      </c>
      <c r="P201" s="11" t="s">
        <v>29</v>
      </c>
      <c r="Q201" s="11" t="s">
        <v>201</v>
      </c>
      <c r="R201" s="13" t="s">
        <v>249</v>
      </c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spans="1:33" ht="12.5">
      <c r="A202" s="6">
        <v>2016</v>
      </c>
      <c r="B202" s="6">
        <f t="shared" si="12"/>
        <v>0.83333333333333337</v>
      </c>
      <c r="C202" s="6">
        <v>2021</v>
      </c>
      <c r="D202" s="6">
        <v>8</v>
      </c>
      <c r="E202" s="6" t="s">
        <v>18</v>
      </c>
      <c r="F202" s="6" t="s">
        <v>88</v>
      </c>
      <c r="G202" s="6" t="s">
        <v>18</v>
      </c>
      <c r="H202" s="6" t="s">
        <v>18</v>
      </c>
      <c r="I202" s="6">
        <v>2</v>
      </c>
      <c r="J202" s="6">
        <v>6</v>
      </c>
      <c r="K202" s="6">
        <f t="shared" si="11"/>
        <v>2.5</v>
      </c>
      <c r="L202" s="6" t="s">
        <v>250</v>
      </c>
      <c r="M202" s="6">
        <v>1</v>
      </c>
      <c r="N202" s="6">
        <v>0</v>
      </c>
      <c r="O202" s="6">
        <v>0</v>
      </c>
      <c r="P202" s="6" t="s">
        <v>20</v>
      </c>
      <c r="Q202" s="6" t="s">
        <v>201</v>
      </c>
      <c r="R202" s="9" t="s">
        <v>251</v>
      </c>
    </row>
    <row r="203" spans="1:33" ht="12.5">
      <c r="A203" s="11">
        <v>2019</v>
      </c>
      <c r="B203" s="6">
        <f t="shared" si="12"/>
        <v>0.93333333333333335</v>
      </c>
      <c r="C203" s="11">
        <v>2023</v>
      </c>
      <c r="D203" s="11">
        <v>8</v>
      </c>
      <c r="E203" s="11" t="s">
        <v>18</v>
      </c>
      <c r="F203" s="11" t="s">
        <v>26</v>
      </c>
      <c r="G203" s="11" t="s">
        <v>18</v>
      </c>
      <c r="H203" s="11" t="s">
        <v>18</v>
      </c>
      <c r="I203" s="11">
        <v>1</v>
      </c>
      <c r="J203" s="11">
        <v>8</v>
      </c>
      <c r="K203" s="11">
        <f t="shared" si="11"/>
        <v>1.6666666666666665</v>
      </c>
      <c r="L203" s="11" t="s">
        <v>58</v>
      </c>
      <c r="M203" s="11">
        <v>1</v>
      </c>
      <c r="N203" s="11">
        <v>0</v>
      </c>
      <c r="O203" s="11">
        <v>0</v>
      </c>
      <c r="P203" s="11" t="s">
        <v>20</v>
      </c>
      <c r="Q203" s="11" t="s">
        <v>201</v>
      </c>
      <c r="R203" s="13" t="s">
        <v>252</v>
      </c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spans="1:33" ht="12.5">
      <c r="A204" s="11">
        <v>2020</v>
      </c>
      <c r="B204" s="6">
        <f t="shared" si="12"/>
        <v>0.96666666666666667</v>
      </c>
      <c r="C204" s="11">
        <v>2023</v>
      </c>
      <c r="D204" s="11">
        <v>6</v>
      </c>
      <c r="E204" s="11" t="s">
        <v>17</v>
      </c>
      <c r="F204" s="11">
        <v>0</v>
      </c>
      <c r="G204" s="11">
        <v>0</v>
      </c>
      <c r="H204" s="11" t="s">
        <v>18</v>
      </c>
      <c r="I204" s="11">
        <v>0</v>
      </c>
      <c r="J204" s="11">
        <v>10</v>
      </c>
      <c r="K204" s="11">
        <f t="shared" ref="K204:K216" si="13">I204+(J204/12)</f>
        <v>0.83333333333333337</v>
      </c>
      <c r="L204" s="11" t="s">
        <v>19</v>
      </c>
      <c r="M204" s="11">
        <v>0</v>
      </c>
      <c r="N204" s="11">
        <v>1</v>
      </c>
      <c r="O204" s="11">
        <v>0</v>
      </c>
      <c r="P204" s="11" t="s">
        <v>20</v>
      </c>
      <c r="Q204" s="11" t="s">
        <v>201</v>
      </c>
      <c r="R204" s="13" t="s">
        <v>253</v>
      </c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spans="1:33" ht="12.5">
      <c r="A205" s="11">
        <v>2018</v>
      </c>
      <c r="B205" s="6">
        <f t="shared" si="12"/>
        <v>0.9</v>
      </c>
      <c r="C205" s="11">
        <v>2021</v>
      </c>
      <c r="D205" s="11">
        <v>6</v>
      </c>
      <c r="E205" s="11" t="s">
        <v>17</v>
      </c>
      <c r="F205" s="11">
        <v>0</v>
      </c>
      <c r="G205" s="11">
        <v>0</v>
      </c>
      <c r="H205" s="11" t="s">
        <v>18</v>
      </c>
      <c r="I205" s="11">
        <v>1</v>
      </c>
      <c r="J205" s="11">
        <v>7</v>
      </c>
      <c r="K205" s="11">
        <f t="shared" si="13"/>
        <v>1.5833333333333335</v>
      </c>
      <c r="L205" s="11" t="s">
        <v>58</v>
      </c>
      <c r="M205" s="11">
        <v>1</v>
      </c>
      <c r="N205" s="11">
        <v>0</v>
      </c>
      <c r="O205" s="11">
        <v>0</v>
      </c>
      <c r="P205" s="11" t="s">
        <v>20</v>
      </c>
      <c r="Q205" s="11" t="s">
        <v>201</v>
      </c>
      <c r="R205" s="13" t="s">
        <v>254</v>
      </c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spans="1:33" ht="12.5">
      <c r="A206" s="11">
        <v>2019</v>
      </c>
      <c r="B206" s="6">
        <f t="shared" si="12"/>
        <v>0.93333333333333335</v>
      </c>
      <c r="C206" s="11">
        <v>2022</v>
      </c>
      <c r="D206" s="11">
        <v>6</v>
      </c>
      <c r="E206" s="11" t="s">
        <v>17</v>
      </c>
      <c r="F206" s="11">
        <v>0</v>
      </c>
      <c r="G206" s="11">
        <v>0</v>
      </c>
      <c r="H206" s="11" t="s">
        <v>18</v>
      </c>
      <c r="I206" s="11">
        <v>1</v>
      </c>
      <c r="J206" s="11">
        <v>0</v>
      </c>
      <c r="K206" s="11">
        <f t="shared" si="13"/>
        <v>1</v>
      </c>
      <c r="L206" s="11" t="s">
        <v>19</v>
      </c>
      <c r="M206" s="11">
        <v>0</v>
      </c>
      <c r="N206" s="11">
        <v>1</v>
      </c>
      <c r="O206" s="11">
        <v>0</v>
      </c>
      <c r="P206" s="11" t="s">
        <v>20</v>
      </c>
      <c r="Q206" s="11" t="s">
        <v>201</v>
      </c>
      <c r="R206" s="13" t="s">
        <v>255</v>
      </c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spans="1:33" ht="12.5">
      <c r="A207" s="11">
        <v>2012</v>
      </c>
      <c r="B207" s="6">
        <f t="shared" si="12"/>
        <v>0.7</v>
      </c>
      <c r="C207" s="11">
        <v>2016</v>
      </c>
      <c r="D207" s="11">
        <v>8</v>
      </c>
      <c r="E207" s="11" t="s">
        <v>17</v>
      </c>
      <c r="F207" s="11">
        <v>0</v>
      </c>
      <c r="G207" s="11">
        <v>0</v>
      </c>
      <c r="H207" s="11" t="s">
        <v>18</v>
      </c>
      <c r="I207" s="11">
        <v>3</v>
      </c>
      <c r="J207" s="11">
        <v>5</v>
      </c>
      <c r="K207" s="11">
        <f t="shared" si="13"/>
        <v>3.4166666666666665</v>
      </c>
      <c r="L207" s="11" t="s">
        <v>256</v>
      </c>
      <c r="M207" s="11">
        <v>0</v>
      </c>
      <c r="N207" s="11">
        <v>1</v>
      </c>
      <c r="O207" s="11">
        <v>1</v>
      </c>
      <c r="P207" s="11" t="s">
        <v>20</v>
      </c>
      <c r="Q207" s="11" t="s">
        <v>201</v>
      </c>
      <c r="R207" s="13" t="s">
        <v>257</v>
      </c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spans="1:33" ht="12.5">
      <c r="A208" s="11">
        <v>2018</v>
      </c>
      <c r="B208" s="6">
        <f t="shared" si="12"/>
        <v>0.9</v>
      </c>
      <c r="C208" s="11">
        <v>2022</v>
      </c>
      <c r="D208" s="11">
        <v>8</v>
      </c>
      <c r="E208" s="11" t="s">
        <v>18</v>
      </c>
      <c r="F208" s="11" t="s">
        <v>134</v>
      </c>
      <c r="G208" s="11" t="s">
        <v>18</v>
      </c>
      <c r="H208" s="11" t="s">
        <v>18</v>
      </c>
      <c r="I208" s="11">
        <v>0</v>
      </c>
      <c r="J208" s="11">
        <v>11</v>
      </c>
      <c r="K208" s="11">
        <f t="shared" si="13"/>
        <v>0.91666666666666663</v>
      </c>
      <c r="L208" s="11" t="s">
        <v>19</v>
      </c>
      <c r="M208" s="11">
        <v>0</v>
      </c>
      <c r="N208" s="11">
        <v>1</v>
      </c>
      <c r="O208" s="11">
        <v>0</v>
      </c>
      <c r="P208" s="11" t="s">
        <v>20</v>
      </c>
      <c r="Q208" s="11" t="s">
        <v>201</v>
      </c>
      <c r="R208" s="13" t="s">
        <v>258</v>
      </c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spans="1:33" ht="12.5">
      <c r="A209" s="11">
        <v>2015</v>
      </c>
      <c r="B209" s="6">
        <f t="shared" si="12"/>
        <v>0.8</v>
      </c>
      <c r="C209" s="11">
        <v>2019</v>
      </c>
      <c r="D209" s="11">
        <v>8</v>
      </c>
      <c r="E209" s="11" t="s">
        <v>18</v>
      </c>
      <c r="F209" s="11" t="s">
        <v>259</v>
      </c>
      <c r="G209" s="11" t="s">
        <v>18</v>
      </c>
      <c r="H209" s="11" t="s">
        <v>18</v>
      </c>
      <c r="I209" s="11">
        <v>1</v>
      </c>
      <c r="J209" s="11">
        <v>0</v>
      </c>
      <c r="K209" s="11">
        <f t="shared" si="13"/>
        <v>1</v>
      </c>
      <c r="L209" s="11" t="s">
        <v>260</v>
      </c>
      <c r="M209" s="11">
        <v>0</v>
      </c>
      <c r="N209" s="11">
        <v>1</v>
      </c>
      <c r="O209" s="11">
        <v>0</v>
      </c>
      <c r="P209" s="11" t="s">
        <v>20</v>
      </c>
      <c r="Q209" s="11" t="s">
        <v>201</v>
      </c>
      <c r="R209" s="13" t="s">
        <v>261</v>
      </c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spans="1:33" ht="12.5">
      <c r="A210" s="11">
        <v>2019</v>
      </c>
      <c r="B210" s="6">
        <f t="shared" si="12"/>
        <v>0.93333333333333335</v>
      </c>
      <c r="C210" s="11">
        <v>2022</v>
      </c>
      <c r="D210" s="11">
        <v>6</v>
      </c>
      <c r="E210" s="11" t="s">
        <v>18</v>
      </c>
      <c r="F210" s="11" t="s">
        <v>134</v>
      </c>
      <c r="G210" s="11" t="s">
        <v>18</v>
      </c>
      <c r="H210" s="11" t="s">
        <v>18</v>
      </c>
      <c r="I210" s="11">
        <v>0</v>
      </c>
      <c r="J210" s="11">
        <v>8</v>
      </c>
      <c r="K210" s="11">
        <f t="shared" si="13"/>
        <v>0.66666666666666663</v>
      </c>
      <c r="L210" s="11" t="s">
        <v>19</v>
      </c>
      <c r="M210" s="11">
        <v>0</v>
      </c>
      <c r="N210" s="11">
        <v>1</v>
      </c>
      <c r="O210" s="11">
        <v>1</v>
      </c>
      <c r="P210" s="11" t="s">
        <v>20</v>
      </c>
      <c r="Q210" s="11" t="s">
        <v>201</v>
      </c>
      <c r="R210" s="13" t="s">
        <v>262</v>
      </c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spans="1:33" ht="12.5">
      <c r="A211" s="11">
        <v>2019</v>
      </c>
      <c r="B211" s="6">
        <f t="shared" si="12"/>
        <v>0.93333333333333335</v>
      </c>
      <c r="C211" s="11">
        <v>2022</v>
      </c>
      <c r="D211" s="11">
        <v>6</v>
      </c>
      <c r="E211" s="11" t="s">
        <v>18</v>
      </c>
      <c r="F211" s="11" t="s">
        <v>134</v>
      </c>
      <c r="G211" s="11" t="s">
        <v>18</v>
      </c>
      <c r="H211" s="11" t="s">
        <v>18</v>
      </c>
      <c r="I211" s="11">
        <v>1</v>
      </c>
      <c r="J211" s="11">
        <v>9</v>
      </c>
      <c r="K211" s="11">
        <f t="shared" si="13"/>
        <v>1.75</v>
      </c>
      <c r="L211" s="11" t="s">
        <v>58</v>
      </c>
      <c r="M211" s="11">
        <v>0</v>
      </c>
      <c r="N211" s="11">
        <v>0</v>
      </c>
      <c r="O211" s="11">
        <v>1</v>
      </c>
      <c r="P211" s="11" t="s">
        <v>20</v>
      </c>
      <c r="Q211" s="11" t="s">
        <v>201</v>
      </c>
      <c r="R211" s="13" t="s">
        <v>263</v>
      </c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spans="1:33" ht="12.5">
      <c r="A212" s="11">
        <v>2020</v>
      </c>
      <c r="B212" s="6">
        <f t="shared" si="12"/>
        <v>0.96666666666666667</v>
      </c>
      <c r="C212" s="11">
        <v>2023</v>
      </c>
      <c r="D212" s="11">
        <v>6</v>
      </c>
      <c r="E212" s="11" t="s">
        <v>18</v>
      </c>
      <c r="F212" s="11" t="s">
        <v>212</v>
      </c>
      <c r="G212" s="11" t="s">
        <v>17</v>
      </c>
      <c r="H212" s="11" t="s">
        <v>18</v>
      </c>
      <c r="I212" s="11">
        <v>1</v>
      </c>
      <c r="J212" s="11">
        <v>2</v>
      </c>
      <c r="K212" s="11">
        <f t="shared" si="13"/>
        <v>1.1666666666666667</v>
      </c>
      <c r="L212" s="11" t="s">
        <v>19</v>
      </c>
      <c r="M212" s="11">
        <v>0</v>
      </c>
      <c r="N212" s="11">
        <v>1</v>
      </c>
      <c r="O212" s="11">
        <v>1</v>
      </c>
      <c r="P212" s="11" t="s">
        <v>20</v>
      </c>
      <c r="Q212" s="11" t="s">
        <v>201</v>
      </c>
      <c r="R212" s="13" t="s">
        <v>264</v>
      </c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spans="1:33" ht="12.5">
      <c r="A213" s="11">
        <v>2017</v>
      </c>
      <c r="B213" s="6">
        <f t="shared" si="12"/>
        <v>0.8666666666666667</v>
      </c>
      <c r="C213" s="11">
        <v>2020</v>
      </c>
      <c r="D213" s="11">
        <v>6</v>
      </c>
      <c r="E213" s="11" t="s">
        <v>17</v>
      </c>
      <c r="F213" s="11">
        <v>0</v>
      </c>
      <c r="G213" s="11">
        <v>0</v>
      </c>
      <c r="H213" s="11" t="s">
        <v>17</v>
      </c>
      <c r="I213" s="11">
        <v>0</v>
      </c>
      <c r="J213" s="11">
        <v>0</v>
      </c>
      <c r="K213" s="11">
        <f t="shared" si="13"/>
        <v>0</v>
      </c>
      <c r="L213" s="11">
        <v>0</v>
      </c>
      <c r="M213" s="11">
        <v>0</v>
      </c>
      <c r="N213" s="11">
        <v>0</v>
      </c>
      <c r="O213" s="11">
        <v>0</v>
      </c>
      <c r="P213" s="11" t="s">
        <v>29</v>
      </c>
      <c r="Q213" s="11" t="s">
        <v>201</v>
      </c>
      <c r="R213" s="13" t="s">
        <v>265</v>
      </c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spans="1:33" ht="12.5">
      <c r="A214" s="11">
        <v>2020</v>
      </c>
      <c r="B214" s="6">
        <f t="shared" si="12"/>
        <v>0.96666666666666667</v>
      </c>
      <c r="C214" s="11">
        <v>2023</v>
      </c>
      <c r="D214" s="11">
        <v>6</v>
      </c>
      <c r="E214" s="11" t="s">
        <v>17</v>
      </c>
      <c r="F214" s="11">
        <v>0</v>
      </c>
      <c r="G214" s="11">
        <v>0</v>
      </c>
      <c r="H214" s="11" t="s">
        <v>18</v>
      </c>
      <c r="I214" s="11">
        <v>0</v>
      </c>
      <c r="J214" s="11">
        <v>9</v>
      </c>
      <c r="K214" s="11">
        <f t="shared" si="13"/>
        <v>0.75</v>
      </c>
      <c r="L214" s="11" t="s">
        <v>19</v>
      </c>
      <c r="M214" s="11">
        <v>0</v>
      </c>
      <c r="N214" s="11">
        <v>1</v>
      </c>
      <c r="O214" s="11">
        <v>1</v>
      </c>
      <c r="P214" s="11" t="s">
        <v>29</v>
      </c>
      <c r="Q214" s="11" t="s">
        <v>201</v>
      </c>
      <c r="R214" s="13" t="s">
        <v>266</v>
      </c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spans="1:33" ht="12.5">
      <c r="A215" s="11">
        <v>2020</v>
      </c>
      <c r="B215" s="6">
        <f t="shared" si="12"/>
        <v>0.96666666666666667</v>
      </c>
      <c r="C215" s="11">
        <v>2023</v>
      </c>
      <c r="D215" s="11">
        <v>6</v>
      </c>
      <c r="E215" s="11" t="s">
        <v>17</v>
      </c>
      <c r="F215" s="11">
        <v>0</v>
      </c>
      <c r="G215" s="11">
        <v>0</v>
      </c>
      <c r="H215" s="11" t="s">
        <v>18</v>
      </c>
      <c r="I215" s="11">
        <v>1</v>
      </c>
      <c r="J215" s="11">
        <v>2</v>
      </c>
      <c r="K215" s="11">
        <f t="shared" si="13"/>
        <v>1.1666666666666667</v>
      </c>
      <c r="L215" s="11" t="s">
        <v>19</v>
      </c>
      <c r="M215" s="11">
        <v>0</v>
      </c>
      <c r="N215" s="11">
        <v>1</v>
      </c>
      <c r="O215" s="11">
        <v>0</v>
      </c>
      <c r="P215" s="11" t="s">
        <v>29</v>
      </c>
      <c r="Q215" s="11" t="s">
        <v>201</v>
      </c>
      <c r="R215" s="13" t="s">
        <v>267</v>
      </c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spans="1:33" ht="12.5">
      <c r="A216" s="11">
        <v>2019</v>
      </c>
      <c r="B216" s="6">
        <f t="shared" si="12"/>
        <v>0.93333333333333335</v>
      </c>
      <c r="C216" s="11">
        <v>2022</v>
      </c>
      <c r="D216" s="11">
        <v>6</v>
      </c>
      <c r="E216" s="11" t="s">
        <v>17</v>
      </c>
      <c r="F216" s="11">
        <v>0</v>
      </c>
      <c r="G216" s="11">
        <v>0</v>
      </c>
      <c r="H216" s="11" t="s">
        <v>18</v>
      </c>
      <c r="I216" s="11">
        <v>0</v>
      </c>
      <c r="J216" s="11">
        <v>11</v>
      </c>
      <c r="K216" s="11">
        <f t="shared" si="13"/>
        <v>0.91666666666666663</v>
      </c>
      <c r="L216" s="11" t="s">
        <v>19</v>
      </c>
      <c r="M216" s="11">
        <v>0</v>
      </c>
      <c r="N216" s="11">
        <v>1</v>
      </c>
      <c r="O216" s="11">
        <v>0</v>
      </c>
      <c r="P216" s="11" t="s">
        <v>29</v>
      </c>
      <c r="Q216" s="11" t="s">
        <v>201</v>
      </c>
      <c r="R216" s="13" t="s">
        <v>268</v>
      </c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spans="1:33" ht="12.5">
      <c r="A217" s="11">
        <v>2018</v>
      </c>
      <c r="B217" s="6">
        <f t="shared" si="12"/>
        <v>0.9</v>
      </c>
      <c r="C217" s="11">
        <v>2021</v>
      </c>
      <c r="D217" s="11">
        <v>6</v>
      </c>
      <c r="E217" s="11" t="s">
        <v>17</v>
      </c>
      <c r="F217" s="11">
        <v>0</v>
      </c>
      <c r="G217" s="11">
        <v>0</v>
      </c>
      <c r="H217" s="11" t="s">
        <v>17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 t="s">
        <v>29</v>
      </c>
      <c r="Q217" s="11" t="s">
        <v>201</v>
      </c>
      <c r="R217" s="13" t="s">
        <v>269</v>
      </c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spans="1:33" ht="12.5">
      <c r="A218" s="11">
        <v>2016</v>
      </c>
      <c r="B218" s="6">
        <f t="shared" si="12"/>
        <v>0.83333333333333337</v>
      </c>
      <c r="C218" s="11">
        <v>2021</v>
      </c>
      <c r="D218" s="11">
        <v>10</v>
      </c>
      <c r="E218" s="11" t="s">
        <v>18</v>
      </c>
      <c r="F218" s="11" t="s">
        <v>270</v>
      </c>
      <c r="G218" s="11" t="s">
        <v>18</v>
      </c>
      <c r="H218" s="11" t="s">
        <v>18</v>
      </c>
      <c r="I218" s="11">
        <v>0</v>
      </c>
      <c r="J218" s="11">
        <v>7</v>
      </c>
      <c r="K218" s="11">
        <f>I218+(J218/12)</f>
        <v>0.58333333333333337</v>
      </c>
      <c r="L218" s="11" t="s">
        <v>19</v>
      </c>
      <c r="M218" s="11">
        <v>0</v>
      </c>
      <c r="N218" s="11">
        <v>1</v>
      </c>
      <c r="O218" s="11">
        <v>1</v>
      </c>
      <c r="P218" s="11" t="s">
        <v>29</v>
      </c>
      <c r="Q218" s="11" t="s">
        <v>201</v>
      </c>
      <c r="R218" s="13" t="s">
        <v>271</v>
      </c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spans="1:33" ht="12.5">
      <c r="A219" s="11">
        <v>2016</v>
      </c>
      <c r="B219" s="6">
        <f t="shared" si="12"/>
        <v>0.83333333333333337</v>
      </c>
      <c r="C219" s="11">
        <v>2019</v>
      </c>
      <c r="D219" s="11">
        <v>6</v>
      </c>
      <c r="E219" s="11" t="s">
        <v>17</v>
      </c>
      <c r="F219" s="11">
        <v>0</v>
      </c>
      <c r="G219" s="11">
        <v>0</v>
      </c>
      <c r="H219" s="11" t="s">
        <v>17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 t="s">
        <v>29</v>
      </c>
      <c r="Q219" s="11" t="s">
        <v>201</v>
      </c>
      <c r="R219" s="13" t="s">
        <v>272</v>
      </c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spans="1:33" ht="12.5">
      <c r="A220" s="11">
        <v>2019</v>
      </c>
      <c r="B220" s="6">
        <f t="shared" si="12"/>
        <v>0.93333333333333335</v>
      </c>
      <c r="C220" s="11">
        <v>2023</v>
      </c>
      <c r="D220" s="11">
        <v>8</v>
      </c>
      <c r="E220" s="11" t="s">
        <v>17</v>
      </c>
      <c r="F220" s="11">
        <v>0</v>
      </c>
      <c r="G220" s="11">
        <v>0</v>
      </c>
      <c r="H220" s="11" t="s">
        <v>18</v>
      </c>
      <c r="I220" s="11">
        <v>1</v>
      </c>
      <c r="J220" s="11">
        <v>8</v>
      </c>
      <c r="K220" s="11">
        <f t="shared" ref="K220:K241" si="14">I220+(J220/12)</f>
        <v>1.6666666666666665</v>
      </c>
      <c r="L220" s="11" t="s">
        <v>19</v>
      </c>
      <c r="M220" s="11">
        <v>0</v>
      </c>
      <c r="N220" s="11">
        <v>1</v>
      </c>
      <c r="O220" s="11">
        <v>1</v>
      </c>
      <c r="P220" s="11" t="s">
        <v>29</v>
      </c>
      <c r="Q220" s="11" t="s">
        <v>201</v>
      </c>
      <c r="R220" s="13" t="s">
        <v>273</v>
      </c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spans="1:33" ht="12.5">
      <c r="A221" s="11">
        <v>2018</v>
      </c>
      <c r="B221" s="6">
        <f t="shared" si="12"/>
        <v>0.9</v>
      </c>
      <c r="C221" s="11">
        <v>2021</v>
      </c>
      <c r="D221" s="11">
        <v>6</v>
      </c>
      <c r="E221" s="11" t="s">
        <v>17</v>
      </c>
      <c r="F221" s="11">
        <v>0</v>
      </c>
      <c r="G221" s="11">
        <v>0</v>
      </c>
      <c r="H221" s="11" t="s">
        <v>18</v>
      </c>
      <c r="I221" s="11">
        <v>0</v>
      </c>
      <c r="J221" s="11">
        <v>6</v>
      </c>
      <c r="K221" s="11">
        <f t="shared" si="14"/>
        <v>0.5</v>
      </c>
      <c r="L221" s="11" t="s">
        <v>19</v>
      </c>
      <c r="M221" s="11">
        <v>0</v>
      </c>
      <c r="N221" s="11">
        <v>1</v>
      </c>
      <c r="O221" s="11">
        <v>0</v>
      </c>
      <c r="P221" s="11" t="s">
        <v>29</v>
      </c>
      <c r="Q221" s="11" t="s">
        <v>201</v>
      </c>
      <c r="R221" s="13" t="s">
        <v>274</v>
      </c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spans="1:33" ht="12.5">
      <c r="A222" s="18">
        <v>2018</v>
      </c>
      <c r="B222" s="6">
        <f t="shared" si="12"/>
        <v>0.9</v>
      </c>
      <c r="C222" s="18">
        <v>2022</v>
      </c>
      <c r="D222" s="18">
        <v>8</v>
      </c>
      <c r="E222" s="18" t="s">
        <v>18</v>
      </c>
      <c r="F222" s="18" t="s">
        <v>275</v>
      </c>
      <c r="G222" s="18" t="s">
        <v>17</v>
      </c>
      <c r="H222" s="18" t="s">
        <v>18</v>
      </c>
      <c r="I222" s="18">
        <v>2</v>
      </c>
      <c r="J222" s="18">
        <v>7</v>
      </c>
      <c r="K222" s="18">
        <f t="shared" si="14"/>
        <v>2.5833333333333335</v>
      </c>
      <c r="L222" s="18" t="s">
        <v>19</v>
      </c>
      <c r="M222" s="18">
        <v>0</v>
      </c>
      <c r="N222" s="18">
        <v>1</v>
      </c>
      <c r="O222" s="18">
        <v>1</v>
      </c>
      <c r="P222" s="18" t="s">
        <v>29</v>
      </c>
      <c r="Q222" s="18" t="s">
        <v>201</v>
      </c>
      <c r="R222" s="19" t="s">
        <v>276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spans="1:33" ht="12.5">
      <c r="A223" s="18">
        <v>2018</v>
      </c>
      <c r="B223" s="6">
        <f t="shared" si="12"/>
        <v>0.9</v>
      </c>
      <c r="C223" s="18">
        <v>2022</v>
      </c>
      <c r="D223" s="18">
        <v>7</v>
      </c>
      <c r="E223" s="18" t="s">
        <v>18</v>
      </c>
      <c r="F223" s="18" t="s">
        <v>46</v>
      </c>
      <c r="G223" s="18" t="s">
        <v>18</v>
      </c>
      <c r="H223" s="18" t="s">
        <v>17</v>
      </c>
      <c r="I223" s="18">
        <v>0</v>
      </c>
      <c r="J223" s="18">
        <v>0</v>
      </c>
      <c r="K223" s="11">
        <f t="shared" si="14"/>
        <v>0</v>
      </c>
      <c r="L223" s="18">
        <v>0</v>
      </c>
      <c r="M223" s="18">
        <v>0</v>
      </c>
      <c r="N223" s="18">
        <v>0</v>
      </c>
      <c r="O223" s="18">
        <v>0</v>
      </c>
      <c r="P223" s="18" t="s">
        <v>29</v>
      </c>
      <c r="Q223" s="17" t="s">
        <v>201</v>
      </c>
      <c r="R223" s="19" t="s">
        <v>277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spans="1:33" ht="12.5">
      <c r="A224" s="18">
        <v>2019</v>
      </c>
      <c r="B224" s="6">
        <f t="shared" si="12"/>
        <v>0.93333333333333335</v>
      </c>
      <c r="C224" s="18">
        <v>2023</v>
      </c>
      <c r="D224" s="18">
        <v>7</v>
      </c>
      <c r="E224" s="18" t="s">
        <v>18</v>
      </c>
      <c r="F224" s="18" t="s">
        <v>278</v>
      </c>
      <c r="G224" s="18" t="s">
        <v>17</v>
      </c>
      <c r="H224" s="18" t="s">
        <v>18</v>
      </c>
      <c r="I224" s="18">
        <v>1</v>
      </c>
      <c r="J224" s="18">
        <v>1</v>
      </c>
      <c r="K224" s="18">
        <f t="shared" si="14"/>
        <v>1.0833333333333333</v>
      </c>
      <c r="L224" s="18" t="s">
        <v>19</v>
      </c>
      <c r="M224" s="18">
        <v>0</v>
      </c>
      <c r="N224" s="18">
        <v>1</v>
      </c>
      <c r="O224" s="18">
        <v>1</v>
      </c>
      <c r="P224" s="18" t="s">
        <v>29</v>
      </c>
      <c r="Q224" s="17" t="s">
        <v>201</v>
      </c>
      <c r="R224" s="19" t="s">
        <v>279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spans="1:33" ht="12.5">
      <c r="A225" s="18">
        <v>2019</v>
      </c>
      <c r="B225" s="6">
        <f t="shared" si="12"/>
        <v>0.93333333333333335</v>
      </c>
      <c r="C225" s="18">
        <v>2022</v>
      </c>
      <c r="D225" s="18">
        <v>6</v>
      </c>
      <c r="E225" s="18" t="s">
        <v>18</v>
      </c>
      <c r="F225" s="18" t="s">
        <v>238</v>
      </c>
      <c r="G225" s="18" t="s">
        <v>17</v>
      </c>
      <c r="H225" s="18" t="s">
        <v>18</v>
      </c>
      <c r="I225" s="18">
        <v>1</v>
      </c>
      <c r="J225" s="18">
        <v>0</v>
      </c>
      <c r="K225" s="18">
        <f t="shared" si="14"/>
        <v>1</v>
      </c>
      <c r="L225" s="18" t="s">
        <v>19</v>
      </c>
      <c r="M225" s="18">
        <v>0</v>
      </c>
      <c r="N225" s="18">
        <v>1</v>
      </c>
      <c r="O225" s="18">
        <v>0</v>
      </c>
      <c r="P225" s="18" t="s">
        <v>29</v>
      </c>
      <c r="Q225" s="17" t="s">
        <v>201</v>
      </c>
      <c r="R225" s="19" t="s">
        <v>280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spans="1:33" ht="12.5">
      <c r="A226" s="18">
        <v>2019</v>
      </c>
      <c r="B226" s="6">
        <f t="shared" si="12"/>
        <v>0.93333333333333335</v>
      </c>
      <c r="C226" s="18">
        <v>2023</v>
      </c>
      <c r="D226" s="18">
        <v>8</v>
      </c>
      <c r="E226" s="18" t="s">
        <v>18</v>
      </c>
      <c r="F226" s="18" t="s">
        <v>278</v>
      </c>
      <c r="G226" s="18" t="s">
        <v>17</v>
      </c>
      <c r="H226" s="18" t="s">
        <v>17</v>
      </c>
      <c r="I226" s="18">
        <v>0</v>
      </c>
      <c r="J226" s="18">
        <v>0</v>
      </c>
      <c r="K226" s="18">
        <f t="shared" si="14"/>
        <v>0</v>
      </c>
      <c r="L226" s="18">
        <v>0</v>
      </c>
      <c r="M226" s="18">
        <v>0</v>
      </c>
      <c r="N226" s="18">
        <v>0</v>
      </c>
      <c r="O226" s="18">
        <v>0</v>
      </c>
      <c r="P226" s="18" t="s">
        <v>29</v>
      </c>
      <c r="Q226" s="17" t="s">
        <v>201</v>
      </c>
      <c r="R226" s="19" t="s">
        <v>281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spans="1:33" ht="12.5">
      <c r="A227" s="18">
        <v>2019</v>
      </c>
      <c r="B227" s="6">
        <f t="shared" si="12"/>
        <v>0.93333333333333335</v>
      </c>
      <c r="C227" s="18">
        <v>2023</v>
      </c>
      <c r="D227" s="18">
        <v>8</v>
      </c>
      <c r="E227" s="18" t="s">
        <v>17</v>
      </c>
      <c r="F227" s="18">
        <v>0</v>
      </c>
      <c r="G227" s="18">
        <v>0</v>
      </c>
      <c r="H227" s="18" t="s">
        <v>18</v>
      </c>
      <c r="I227" s="18">
        <v>1</v>
      </c>
      <c r="J227" s="18">
        <v>4</v>
      </c>
      <c r="K227" s="18">
        <f t="shared" si="14"/>
        <v>1.3333333333333333</v>
      </c>
      <c r="L227" s="18" t="s">
        <v>19</v>
      </c>
      <c r="M227" s="18">
        <v>0</v>
      </c>
      <c r="N227" s="18">
        <v>1</v>
      </c>
      <c r="O227" s="18">
        <v>1</v>
      </c>
      <c r="P227" s="18" t="s">
        <v>29</v>
      </c>
      <c r="Q227" s="17" t="s">
        <v>201</v>
      </c>
      <c r="R227" s="19" t="s">
        <v>282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spans="1:33" ht="12.5">
      <c r="A228" s="18">
        <v>2019</v>
      </c>
      <c r="B228" s="6">
        <f t="shared" si="12"/>
        <v>0.93333333333333335</v>
      </c>
      <c r="C228" s="18">
        <v>2022</v>
      </c>
      <c r="D228" s="18">
        <v>6</v>
      </c>
      <c r="E228" s="18" t="s">
        <v>18</v>
      </c>
      <c r="F228" s="18" t="s">
        <v>212</v>
      </c>
      <c r="G228" s="18" t="s">
        <v>17</v>
      </c>
      <c r="H228" s="18" t="s">
        <v>18</v>
      </c>
      <c r="I228" s="18">
        <v>1</v>
      </c>
      <c r="J228" s="18">
        <v>4</v>
      </c>
      <c r="K228" s="18">
        <f t="shared" si="14"/>
        <v>1.3333333333333333</v>
      </c>
      <c r="L228" s="18" t="s">
        <v>19</v>
      </c>
      <c r="M228" s="18">
        <v>0</v>
      </c>
      <c r="N228" s="18">
        <v>1</v>
      </c>
      <c r="O228" s="18">
        <v>0</v>
      </c>
      <c r="P228" s="18" t="s">
        <v>20</v>
      </c>
      <c r="Q228" s="17" t="s">
        <v>201</v>
      </c>
      <c r="R228" s="19" t="s">
        <v>283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spans="1:33" ht="12.5">
      <c r="A229" s="18">
        <v>2019</v>
      </c>
      <c r="B229" s="6">
        <f t="shared" si="12"/>
        <v>0.93333333333333335</v>
      </c>
      <c r="C229" s="18">
        <v>2022</v>
      </c>
      <c r="D229" s="18">
        <v>6</v>
      </c>
      <c r="E229" s="18" t="s">
        <v>17</v>
      </c>
      <c r="F229" s="18">
        <v>0</v>
      </c>
      <c r="G229" s="18">
        <v>0</v>
      </c>
      <c r="H229" s="18" t="s">
        <v>17</v>
      </c>
      <c r="I229" s="18">
        <v>0</v>
      </c>
      <c r="J229" s="18">
        <v>0</v>
      </c>
      <c r="K229" s="18">
        <f t="shared" si="14"/>
        <v>0</v>
      </c>
      <c r="L229" s="18">
        <v>0</v>
      </c>
      <c r="M229" s="18">
        <v>0</v>
      </c>
      <c r="N229" s="18">
        <v>0</v>
      </c>
      <c r="O229" s="18">
        <v>0</v>
      </c>
      <c r="P229" s="18" t="s">
        <v>20</v>
      </c>
      <c r="Q229" s="17" t="s">
        <v>201</v>
      </c>
      <c r="R229" s="19" t="s">
        <v>284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spans="1:33" ht="12.5">
      <c r="A230" s="18">
        <v>2017</v>
      </c>
      <c r="B230" s="6">
        <f t="shared" si="12"/>
        <v>0.8666666666666667</v>
      </c>
      <c r="C230" s="18">
        <v>2021</v>
      </c>
      <c r="D230" s="18">
        <v>8</v>
      </c>
      <c r="E230" s="18" t="s">
        <v>18</v>
      </c>
      <c r="F230" s="18" t="s">
        <v>169</v>
      </c>
      <c r="G230" s="18" t="s">
        <v>18</v>
      </c>
      <c r="H230" s="18" t="s">
        <v>17</v>
      </c>
      <c r="I230" s="18">
        <v>0</v>
      </c>
      <c r="J230" s="18">
        <v>0</v>
      </c>
      <c r="K230" s="18">
        <f t="shared" si="14"/>
        <v>0</v>
      </c>
      <c r="L230" s="18">
        <v>0</v>
      </c>
      <c r="M230" s="18">
        <v>0</v>
      </c>
      <c r="N230" s="18">
        <v>0</v>
      </c>
      <c r="O230" s="18">
        <v>1</v>
      </c>
      <c r="P230" s="18" t="s">
        <v>20</v>
      </c>
      <c r="Q230" s="17" t="s">
        <v>201</v>
      </c>
      <c r="R230" s="19" t="s">
        <v>285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spans="1:33" ht="12.5">
      <c r="A231" s="18">
        <v>2019</v>
      </c>
      <c r="B231" s="6">
        <f t="shared" si="12"/>
        <v>0.93333333333333335</v>
      </c>
      <c r="C231" s="18">
        <v>2022</v>
      </c>
      <c r="D231" s="18">
        <v>6</v>
      </c>
      <c r="E231" s="18" t="s">
        <v>18</v>
      </c>
      <c r="F231" s="18" t="s">
        <v>26</v>
      </c>
      <c r="G231" s="18" t="s">
        <v>18</v>
      </c>
      <c r="H231" s="18" t="s">
        <v>18</v>
      </c>
      <c r="I231" s="18">
        <v>3</v>
      </c>
      <c r="J231" s="18">
        <v>0</v>
      </c>
      <c r="K231" s="18">
        <f t="shared" si="14"/>
        <v>3</v>
      </c>
      <c r="L231" s="18" t="s">
        <v>19</v>
      </c>
      <c r="M231" s="18">
        <v>0</v>
      </c>
      <c r="N231" s="18">
        <v>1</v>
      </c>
      <c r="O231" s="18">
        <v>1</v>
      </c>
      <c r="P231" s="18" t="s">
        <v>20</v>
      </c>
      <c r="Q231" s="17" t="s">
        <v>201</v>
      </c>
      <c r="R231" s="19" t="s">
        <v>286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spans="1:33" ht="12.5">
      <c r="A232" s="21">
        <v>2020</v>
      </c>
      <c r="B232" s="6">
        <f t="shared" si="12"/>
        <v>0.96666666666666667</v>
      </c>
      <c r="C232" s="21">
        <v>2024</v>
      </c>
      <c r="D232" s="21">
        <v>7</v>
      </c>
      <c r="E232" s="21" t="s">
        <v>18</v>
      </c>
      <c r="F232" s="21" t="s">
        <v>208</v>
      </c>
      <c r="G232" s="21" t="s">
        <v>18</v>
      </c>
      <c r="H232" s="21" t="s">
        <v>18</v>
      </c>
      <c r="I232" s="21">
        <v>0</v>
      </c>
      <c r="J232" s="21">
        <v>8</v>
      </c>
      <c r="K232" s="21">
        <f t="shared" si="14"/>
        <v>0.66666666666666663</v>
      </c>
      <c r="L232" s="18" t="s">
        <v>19</v>
      </c>
      <c r="M232" s="21">
        <v>0</v>
      </c>
      <c r="N232" s="21">
        <v>1</v>
      </c>
      <c r="O232" s="21">
        <v>1</v>
      </c>
      <c r="P232" s="21" t="s">
        <v>20</v>
      </c>
      <c r="Q232" s="22" t="s">
        <v>201</v>
      </c>
      <c r="R232" s="23" t="s">
        <v>287</v>
      </c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spans="1:33" ht="12.5">
      <c r="A233" s="21">
        <v>2020</v>
      </c>
      <c r="B233" s="6">
        <f t="shared" si="12"/>
        <v>0.96666666666666667</v>
      </c>
      <c r="C233" s="21">
        <v>2024</v>
      </c>
      <c r="D233" s="21">
        <v>7</v>
      </c>
      <c r="E233" s="21" t="s">
        <v>18</v>
      </c>
      <c r="F233" s="21" t="s">
        <v>288</v>
      </c>
      <c r="G233" s="21" t="s">
        <v>17</v>
      </c>
      <c r="H233" s="21" t="s">
        <v>18</v>
      </c>
      <c r="I233" s="21">
        <v>0</v>
      </c>
      <c r="J233" s="21">
        <v>4</v>
      </c>
      <c r="K233" s="21">
        <f t="shared" si="14"/>
        <v>0.33333333333333331</v>
      </c>
      <c r="L233" s="18" t="s">
        <v>19</v>
      </c>
      <c r="M233" s="21">
        <v>0</v>
      </c>
      <c r="N233" s="21">
        <v>1</v>
      </c>
      <c r="O233" s="21">
        <v>1</v>
      </c>
      <c r="P233" s="21" t="s">
        <v>20</v>
      </c>
      <c r="Q233" s="22" t="s">
        <v>201</v>
      </c>
      <c r="R233" s="23" t="s">
        <v>289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spans="1:33" ht="12.5">
      <c r="A234" s="21">
        <v>2020</v>
      </c>
      <c r="B234" s="6">
        <f t="shared" si="12"/>
        <v>0.96666666666666667</v>
      </c>
      <c r="C234" s="21">
        <v>2024</v>
      </c>
      <c r="D234" s="21">
        <v>7</v>
      </c>
      <c r="E234" s="21" t="s">
        <v>18</v>
      </c>
      <c r="F234" s="21" t="s">
        <v>212</v>
      </c>
      <c r="G234" s="21" t="s">
        <v>17</v>
      </c>
      <c r="H234" s="21" t="s">
        <v>18</v>
      </c>
      <c r="I234" s="21">
        <v>0</v>
      </c>
      <c r="J234" s="21">
        <v>5</v>
      </c>
      <c r="K234" s="21">
        <f t="shared" si="14"/>
        <v>0.41666666666666669</v>
      </c>
      <c r="L234" s="18" t="s">
        <v>19</v>
      </c>
      <c r="M234" s="21">
        <v>0</v>
      </c>
      <c r="N234" s="21">
        <v>1</v>
      </c>
      <c r="O234" s="21">
        <v>1</v>
      </c>
      <c r="P234" s="21" t="s">
        <v>20</v>
      </c>
      <c r="Q234" s="22" t="s">
        <v>201</v>
      </c>
      <c r="R234" s="23" t="s">
        <v>290</v>
      </c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spans="1:33" ht="12.5">
      <c r="A235" s="21">
        <v>2020</v>
      </c>
      <c r="B235" s="6">
        <f t="shared" si="12"/>
        <v>0.96666666666666667</v>
      </c>
      <c r="C235" s="21">
        <v>2023</v>
      </c>
      <c r="D235" s="21">
        <v>6</v>
      </c>
      <c r="E235" s="21" t="s">
        <v>18</v>
      </c>
      <c r="F235" s="21" t="s">
        <v>291</v>
      </c>
      <c r="G235" s="21" t="s">
        <v>17</v>
      </c>
      <c r="H235" s="21" t="s">
        <v>18</v>
      </c>
      <c r="I235" s="21">
        <v>2</v>
      </c>
      <c r="J235" s="21">
        <v>3</v>
      </c>
      <c r="K235" s="21">
        <f t="shared" si="14"/>
        <v>2.25</v>
      </c>
      <c r="L235" s="18" t="s">
        <v>19</v>
      </c>
      <c r="M235" s="21">
        <v>0</v>
      </c>
      <c r="N235" s="21">
        <v>1</v>
      </c>
      <c r="O235" s="21">
        <v>1</v>
      </c>
      <c r="P235" s="21" t="s">
        <v>20</v>
      </c>
      <c r="Q235" s="22" t="s">
        <v>201</v>
      </c>
      <c r="R235" s="23" t="s">
        <v>292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spans="1:33" ht="12.5">
      <c r="A236" s="21">
        <v>2020</v>
      </c>
      <c r="B236" s="6">
        <f t="shared" si="12"/>
        <v>0.96666666666666667</v>
      </c>
      <c r="C236" s="21">
        <v>2023</v>
      </c>
      <c r="D236" s="21">
        <v>6</v>
      </c>
      <c r="E236" s="21" t="s">
        <v>18</v>
      </c>
      <c r="F236" s="21" t="s">
        <v>217</v>
      </c>
      <c r="G236" s="21" t="s">
        <v>18</v>
      </c>
      <c r="H236" s="21" t="s">
        <v>18</v>
      </c>
      <c r="I236" s="21">
        <v>1</v>
      </c>
      <c r="J236" s="21">
        <v>3</v>
      </c>
      <c r="K236" s="21">
        <f t="shared" si="14"/>
        <v>1.25</v>
      </c>
      <c r="L236" s="18" t="s">
        <v>19</v>
      </c>
      <c r="M236" s="21">
        <v>0</v>
      </c>
      <c r="N236" s="21">
        <v>1</v>
      </c>
      <c r="O236" s="21">
        <v>0</v>
      </c>
      <c r="P236" s="21" t="s">
        <v>20</v>
      </c>
      <c r="Q236" s="22" t="s">
        <v>201</v>
      </c>
      <c r="R236" s="23" t="s">
        <v>293</v>
      </c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spans="1:33" ht="12.5">
      <c r="A237" s="21">
        <v>2020</v>
      </c>
      <c r="B237" s="6">
        <f t="shared" si="12"/>
        <v>0.96666666666666667</v>
      </c>
      <c r="C237" s="21">
        <v>2024</v>
      </c>
      <c r="D237" s="21">
        <v>7</v>
      </c>
      <c r="E237" s="21" t="s">
        <v>18</v>
      </c>
      <c r="F237" s="21" t="s">
        <v>212</v>
      </c>
      <c r="G237" s="21" t="s">
        <v>17</v>
      </c>
      <c r="H237" s="21" t="s">
        <v>17</v>
      </c>
      <c r="I237" s="21">
        <v>0</v>
      </c>
      <c r="J237" s="21">
        <v>0</v>
      </c>
      <c r="K237" s="21">
        <f t="shared" si="14"/>
        <v>0</v>
      </c>
      <c r="L237" s="21">
        <v>0</v>
      </c>
      <c r="M237" s="21">
        <v>0</v>
      </c>
      <c r="N237" s="21">
        <v>0</v>
      </c>
      <c r="O237" s="21">
        <v>0</v>
      </c>
      <c r="P237" s="21" t="s">
        <v>29</v>
      </c>
      <c r="Q237" s="22" t="s">
        <v>201</v>
      </c>
      <c r="R237" s="23" t="s">
        <v>294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spans="1:33" ht="12.5">
      <c r="A238" s="21">
        <v>2020</v>
      </c>
      <c r="B238" s="6">
        <f t="shared" si="12"/>
        <v>0.96666666666666667</v>
      </c>
      <c r="C238" s="21">
        <v>2023</v>
      </c>
      <c r="D238" s="21">
        <v>6</v>
      </c>
      <c r="E238" s="21" t="s">
        <v>18</v>
      </c>
      <c r="F238" s="21" t="s">
        <v>295</v>
      </c>
      <c r="G238" s="21" t="s">
        <v>18</v>
      </c>
      <c r="H238" s="21" t="s">
        <v>18</v>
      </c>
      <c r="I238" s="21">
        <v>0</v>
      </c>
      <c r="J238" s="21">
        <v>8</v>
      </c>
      <c r="K238" s="21">
        <f t="shared" si="14"/>
        <v>0.66666666666666663</v>
      </c>
      <c r="L238" s="18" t="s">
        <v>19</v>
      </c>
      <c r="M238" s="21">
        <v>0</v>
      </c>
      <c r="N238" s="21">
        <v>1</v>
      </c>
      <c r="O238" s="21">
        <v>0</v>
      </c>
      <c r="P238" s="21" t="s">
        <v>29</v>
      </c>
      <c r="Q238" s="22" t="s">
        <v>201</v>
      </c>
      <c r="R238" s="23" t="s">
        <v>296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spans="1:33" ht="12.5">
      <c r="A239" s="21">
        <v>2020</v>
      </c>
      <c r="B239" s="6">
        <f t="shared" si="12"/>
        <v>0.96666666666666667</v>
      </c>
      <c r="C239" s="21">
        <v>2023</v>
      </c>
      <c r="D239" s="21">
        <v>6</v>
      </c>
      <c r="E239" s="21" t="s">
        <v>18</v>
      </c>
      <c r="F239" s="21" t="s">
        <v>288</v>
      </c>
      <c r="G239" s="21" t="s">
        <v>17</v>
      </c>
      <c r="H239" s="21" t="s">
        <v>17</v>
      </c>
      <c r="I239" s="21">
        <v>0</v>
      </c>
      <c r="J239" s="21">
        <v>0</v>
      </c>
      <c r="K239" s="21">
        <f t="shared" si="14"/>
        <v>0</v>
      </c>
      <c r="L239" s="21">
        <v>0</v>
      </c>
      <c r="M239" s="21">
        <v>0</v>
      </c>
      <c r="N239" s="21">
        <v>0</v>
      </c>
      <c r="O239" s="21">
        <v>0</v>
      </c>
      <c r="P239" s="21" t="s">
        <v>29</v>
      </c>
      <c r="Q239" s="22" t="s">
        <v>201</v>
      </c>
      <c r="R239" s="23" t="s">
        <v>297</v>
      </c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spans="1:33" ht="12.5">
      <c r="A240" s="21">
        <v>2020</v>
      </c>
      <c r="B240" s="6">
        <f t="shared" si="12"/>
        <v>0.96666666666666667</v>
      </c>
      <c r="C240" s="21">
        <v>2023</v>
      </c>
      <c r="D240" s="21">
        <v>6</v>
      </c>
      <c r="E240" s="21" t="s">
        <v>18</v>
      </c>
      <c r="F240" s="21" t="s">
        <v>298</v>
      </c>
      <c r="G240" s="21" t="s">
        <v>18</v>
      </c>
      <c r="H240" s="21" t="s">
        <v>18</v>
      </c>
      <c r="I240" s="21">
        <v>0</v>
      </c>
      <c r="J240" s="21">
        <v>7</v>
      </c>
      <c r="K240" s="21">
        <f t="shared" si="14"/>
        <v>0.58333333333333337</v>
      </c>
      <c r="L240" s="21" t="s">
        <v>106</v>
      </c>
      <c r="M240" s="21">
        <v>1</v>
      </c>
      <c r="N240" s="21">
        <v>0</v>
      </c>
      <c r="O240" s="21">
        <v>0</v>
      </c>
      <c r="P240" s="21" t="s">
        <v>29</v>
      </c>
      <c r="Q240" s="22" t="s">
        <v>201</v>
      </c>
      <c r="R240" s="23" t="s">
        <v>299</v>
      </c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spans="1:33" ht="12.5">
      <c r="A241" s="21">
        <v>2020</v>
      </c>
      <c r="B241" s="6">
        <f t="shared" si="12"/>
        <v>0.96666666666666667</v>
      </c>
      <c r="C241" s="21">
        <v>2023</v>
      </c>
      <c r="D241" s="21">
        <v>6</v>
      </c>
      <c r="E241" s="21" t="s">
        <v>18</v>
      </c>
      <c r="F241" s="21" t="s">
        <v>298</v>
      </c>
      <c r="G241" s="21" t="s">
        <v>18</v>
      </c>
      <c r="H241" s="21" t="s">
        <v>17</v>
      </c>
      <c r="I241" s="21">
        <v>0</v>
      </c>
      <c r="J241" s="21">
        <v>0</v>
      </c>
      <c r="K241" s="21">
        <f t="shared" si="14"/>
        <v>0</v>
      </c>
      <c r="L241" s="21">
        <v>0</v>
      </c>
      <c r="M241" s="21">
        <v>0</v>
      </c>
      <c r="N241" s="21">
        <v>0</v>
      </c>
      <c r="O241" s="21">
        <v>0</v>
      </c>
      <c r="P241" s="21" t="s">
        <v>29</v>
      </c>
      <c r="Q241" s="22" t="s">
        <v>201</v>
      </c>
      <c r="R241" s="23" t="s">
        <v>300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spans="1:33" ht="12.5">
      <c r="A242" s="6">
        <v>2019</v>
      </c>
      <c r="B242" s="6">
        <f t="shared" si="12"/>
        <v>0.93333333333333335</v>
      </c>
      <c r="C242" s="6">
        <v>2022</v>
      </c>
      <c r="D242" s="6">
        <v>6</v>
      </c>
      <c r="E242" s="6" t="s">
        <v>17</v>
      </c>
      <c r="F242" s="6">
        <v>0</v>
      </c>
      <c r="G242" s="6">
        <v>0</v>
      </c>
      <c r="H242" s="6" t="s">
        <v>17</v>
      </c>
      <c r="I242" s="6">
        <v>0</v>
      </c>
      <c r="J242" s="6">
        <v>0</v>
      </c>
      <c r="K242" s="6">
        <f t="shared" ref="K242:K283" si="15">I242+J242/12</f>
        <v>0</v>
      </c>
      <c r="L242" s="6">
        <v>0</v>
      </c>
      <c r="M242" s="6">
        <v>0</v>
      </c>
      <c r="N242" s="6">
        <v>0</v>
      </c>
      <c r="O242" s="6">
        <v>0</v>
      </c>
      <c r="P242" s="6" t="s">
        <v>20</v>
      </c>
      <c r="Q242" s="6" t="s">
        <v>301</v>
      </c>
      <c r="R242" s="9" t="s">
        <v>302</v>
      </c>
    </row>
    <row r="243" spans="1:33" ht="12.5">
      <c r="A243" s="6">
        <v>2017</v>
      </c>
      <c r="B243" s="6">
        <f t="shared" si="12"/>
        <v>0.8666666666666667</v>
      </c>
      <c r="C243" s="6">
        <v>2020</v>
      </c>
      <c r="D243" s="6">
        <v>6</v>
      </c>
      <c r="E243" s="6" t="s">
        <v>17</v>
      </c>
      <c r="F243" s="6">
        <v>0</v>
      </c>
      <c r="G243" s="6">
        <v>0</v>
      </c>
      <c r="H243" s="6" t="s">
        <v>18</v>
      </c>
      <c r="I243" s="6">
        <v>1</v>
      </c>
      <c r="J243" s="6">
        <v>0</v>
      </c>
      <c r="K243" s="6">
        <f t="shared" si="15"/>
        <v>1</v>
      </c>
      <c r="L243" s="6" t="s">
        <v>181</v>
      </c>
      <c r="M243" s="6">
        <v>1</v>
      </c>
      <c r="N243" s="6">
        <v>0</v>
      </c>
      <c r="O243" s="6">
        <v>1</v>
      </c>
      <c r="P243" s="6" t="s">
        <v>29</v>
      </c>
      <c r="Q243" s="6" t="s">
        <v>301</v>
      </c>
      <c r="R243" s="25" t="s">
        <v>303</v>
      </c>
    </row>
    <row r="244" spans="1:33" ht="12.5">
      <c r="A244" s="6">
        <v>2018</v>
      </c>
      <c r="B244" s="6">
        <f t="shared" si="12"/>
        <v>0.9</v>
      </c>
      <c r="C244" s="6">
        <v>2022</v>
      </c>
      <c r="D244" s="6">
        <v>8</v>
      </c>
      <c r="E244" s="6" t="s">
        <v>18</v>
      </c>
      <c r="F244" s="6" t="s">
        <v>88</v>
      </c>
      <c r="G244" s="6" t="s">
        <v>18</v>
      </c>
      <c r="H244" s="6" t="s">
        <v>17</v>
      </c>
      <c r="I244" s="6">
        <v>0</v>
      </c>
      <c r="J244" s="6">
        <v>0</v>
      </c>
      <c r="K244" s="6">
        <f t="shared" si="15"/>
        <v>0</v>
      </c>
      <c r="L244" s="6">
        <v>0</v>
      </c>
      <c r="M244" s="6">
        <v>0</v>
      </c>
      <c r="N244" s="6">
        <v>0</v>
      </c>
      <c r="O244" s="6">
        <v>0</v>
      </c>
      <c r="P244" s="6" t="s">
        <v>20</v>
      </c>
      <c r="Q244" s="6" t="s">
        <v>301</v>
      </c>
      <c r="R244" s="9" t="s">
        <v>304</v>
      </c>
    </row>
    <row r="245" spans="1:33" ht="12.5">
      <c r="A245" s="6">
        <v>2019</v>
      </c>
      <c r="B245" s="6">
        <f t="shared" si="12"/>
        <v>0.93333333333333335</v>
      </c>
      <c r="C245" s="6">
        <v>2022</v>
      </c>
      <c r="D245" s="6">
        <v>6</v>
      </c>
      <c r="E245" s="6" t="s">
        <v>17</v>
      </c>
      <c r="F245" s="6">
        <v>0</v>
      </c>
      <c r="G245" s="6">
        <v>0</v>
      </c>
      <c r="H245" s="6" t="s">
        <v>17</v>
      </c>
      <c r="I245" s="6">
        <v>0</v>
      </c>
      <c r="J245" s="6">
        <v>0</v>
      </c>
      <c r="K245" s="6">
        <f t="shared" si="15"/>
        <v>0</v>
      </c>
      <c r="L245" s="6">
        <v>0</v>
      </c>
      <c r="M245" s="6">
        <v>0</v>
      </c>
      <c r="N245" s="6">
        <v>0</v>
      </c>
      <c r="O245" s="6">
        <v>0</v>
      </c>
      <c r="P245" s="6" t="s">
        <v>29</v>
      </c>
      <c r="Q245" s="6" t="s">
        <v>301</v>
      </c>
      <c r="R245" s="9" t="s">
        <v>305</v>
      </c>
    </row>
    <row r="246" spans="1:33" ht="12.5">
      <c r="A246" s="6">
        <v>2019</v>
      </c>
      <c r="B246" s="6">
        <f t="shared" si="12"/>
        <v>0.93333333333333335</v>
      </c>
      <c r="C246" s="6">
        <v>2023</v>
      </c>
      <c r="D246" s="6">
        <v>7</v>
      </c>
      <c r="E246" s="6" t="s">
        <v>17</v>
      </c>
      <c r="F246" s="6">
        <v>0</v>
      </c>
      <c r="G246" s="6">
        <v>0</v>
      </c>
      <c r="H246" s="6" t="s">
        <v>18</v>
      </c>
      <c r="I246" s="6">
        <v>0</v>
      </c>
      <c r="J246" s="6">
        <v>7</v>
      </c>
      <c r="K246" s="6">
        <f t="shared" si="15"/>
        <v>0.58333333333333337</v>
      </c>
      <c r="L246" s="6" t="s">
        <v>181</v>
      </c>
      <c r="M246" s="6">
        <v>1</v>
      </c>
      <c r="N246" s="6">
        <v>0</v>
      </c>
      <c r="O246" s="6">
        <v>1</v>
      </c>
      <c r="P246" s="6" t="s">
        <v>20</v>
      </c>
      <c r="Q246" s="6" t="s">
        <v>301</v>
      </c>
      <c r="R246" s="8" t="s">
        <v>306</v>
      </c>
    </row>
    <row r="247" spans="1:33" ht="12.5">
      <c r="A247" s="6">
        <v>2019</v>
      </c>
      <c r="B247" s="6">
        <f t="shared" si="12"/>
        <v>0.93333333333333335</v>
      </c>
      <c r="C247" s="6">
        <v>2023</v>
      </c>
      <c r="D247" s="6">
        <v>8</v>
      </c>
      <c r="E247" s="6" t="s">
        <v>17</v>
      </c>
      <c r="F247" s="6">
        <v>0</v>
      </c>
      <c r="G247" s="6">
        <v>0</v>
      </c>
      <c r="H247" s="6" t="s">
        <v>17</v>
      </c>
      <c r="I247" s="6">
        <v>0</v>
      </c>
      <c r="J247" s="6">
        <v>0</v>
      </c>
      <c r="K247" s="6">
        <f t="shared" si="15"/>
        <v>0</v>
      </c>
      <c r="L247" s="6">
        <v>0</v>
      </c>
      <c r="M247" s="6">
        <v>0</v>
      </c>
      <c r="N247" s="6">
        <v>0</v>
      </c>
      <c r="O247" s="6">
        <v>0</v>
      </c>
      <c r="P247" s="6" t="s">
        <v>29</v>
      </c>
      <c r="Q247" s="6" t="s">
        <v>301</v>
      </c>
      <c r="R247" s="9" t="s">
        <v>307</v>
      </c>
    </row>
    <row r="248" spans="1:33" ht="12.5">
      <c r="A248" s="6">
        <v>2018</v>
      </c>
      <c r="B248" s="6">
        <f t="shared" si="12"/>
        <v>0.9</v>
      </c>
      <c r="C248" s="6">
        <v>2021</v>
      </c>
      <c r="D248" s="6">
        <v>6</v>
      </c>
      <c r="E248" s="6" t="s">
        <v>18</v>
      </c>
      <c r="F248" s="6" t="s">
        <v>46</v>
      </c>
      <c r="G248" s="6" t="s">
        <v>18</v>
      </c>
      <c r="H248" s="6" t="s">
        <v>17</v>
      </c>
      <c r="I248" s="6">
        <v>0</v>
      </c>
      <c r="J248" s="6">
        <v>0</v>
      </c>
      <c r="K248" s="6">
        <f t="shared" si="15"/>
        <v>0</v>
      </c>
      <c r="L248" s="6">
        <v>0</v>
      </c>
      <c r="M248" s="6">
        <v>0</v>
      </c>
      <c r="N248" s="6">
        <v>0</v>
      </c>
      <c r="O248" s="6">
        <v>0</v>
      </c>
      <c r="P248" s="6" t="s">
        <v>20</v>
      </c>
      <c r="Q248" s="6" t="s">
        <v>301</v>
      </c>
      <c r="R248" s="9" t="s">
        <v>308</v>
      </c>
    </row>
    <row r="249" spans="1:33" ht="12.5">
      <c r="A249" s="6">
        <v>2016</v>
      </c>
      <c r="B249" s="6">
        <f t="shared" si="12"/>
        <v>0.83333333333333337</v>
      </c>
      <c r="C249" s="6">
        <v>2019</v>
      </c>
      <c r="D249" s="6">
        <v>6</v>
      </c>
      <c r="E249" s="6" t="s">
        <v>17</v>
      </c>
      <c r="F249" s="6">
        <v>0</v>
      </c>
      <c r="G249" s="6">
        <v>0</v>
      </c>
      <c r="H249" s="6" t="s">
        <v>17</v>
      </c>
      <c r="I249" s="6">
        <v>0</v>
      </c>
      <c r="J249" s="6">
        <v>0</v>
      </c>
      <c r="K249" s="6">
        <f t="shared" si="15"/>
        <v>0</v>
      </c>
      <c r="L249" s="6">
        <v>0</v>
      </c>
      <c r="M249" s="6">
        <v>0</v>
      </c>
      <c r="N249" s="6">
        <v>0</v>
      </c>
      <c r="O249" s="6">
        <v>1</v>
      </c>
      <c r="P249" s="6" t="s">
        <v>29</v>
      </c>
      <c r="Q249" s="6" t="s">
        <v>301</v>
      </c>
      <c r="R249" s="9" t="s">
        <v>309</v>
      </c>
    </row>
    <row r="250" spans="1:33" ht="12.5">
      <c r="A250" s="6">
        <v>2019</v>
      </c>
      <c r="B250" s="6">
        <f t="shared" si="12"/>
        <v>0.93333333333333335</v>
      </c>
      <c r="C250" s="6">
        <v>2023</v>
      </c>
      <c r="D250" s="6">
        <v>8</v>
      </c>
      <c r="E250" s="6" t="s">
        <v>17</v>
      </c>
      <c r="F250" s="6">
        <v>0</v>
      </c>
      <c r="G250" s="6">
        <v>0</v>
      </c>
      <c r="H250" s="6" t="s">
        <v>17</v>
      </c>
      <c r="I250" s="6">
        <v>0</v>
      </c>
      <c r="J250" s="6">
        <v>0</v>
      </c>
      <c r="K250" s="6">
        <f t="shared" si="15"/>
        <v>0</v>
      </c>
      <c r="L250" s="6">
        <v>0</v>
      </c>
      <c r="M250" s="6">
        <v>0</v>
      </c>
      <c r="N250" s="6">
        <v>0</v>
      </c>
      <c r="O250" s="6">
        <v>0</v>
      </c>
      <c r="P250" s="6" t="s">
        <v>20</v>
      </c>
      <c r="Q250" s="6" t="s">
        <v>301</v>
      </c>
      <c r="R250" s="9" t="s">
        <v>310</v>
      </c>
    </row>
    <row r="251" spans="1:33" ht="12.5">
      <c r="A251" s="6">
        <v>2015</v>
      </c>
      <c r="B251" s="6">
        <f t="shared" si="12"/>
        <v>0.8</v>
      </c>
      <c r="C251" s="6">
        <v>2019</v>
      </c>
      <c r="D251" s="6">
        <v>8</v>
      </c>
      <c r="E251" s="6" t="s">
        <v>17</v>
      </c>
      <c r="F251" s="6">
        <v>0</v>
      </c>
      <c r="G251" s="6">
        <v>0</v>
      </c>
      <c r="H251" s="6" t="s">
        <v>17</v>
      </c>
      <c r="I251" s="6">
        <v>0</v>
      </c>
      <c r="J251" s="6">
        <v>0</v>
      </c>
      <c r="K251" s="6">
        <f t="shared" si="15"/>
        <v>0</v>
      </c>
      <c r="L251" s="6">
        <v>0</v>
      </c>
      <c r="M251" s="6">
        <v>0</v>
      </c>
      <c r="N251" s="6">
        <v>0</v>
      </c>
      <c r="O251" s="6">
        <v>0</v>
      </c>
      <c r="P251" s="6" t="s">
        <v>29</v>
      </c>
      <c r="Q251" s="6" t="s">
        <v>301</v>
      </c>
      <c r="R251" s="9" t="s">
        <v>311</v>
      </c>
    </row>
    <row r="252" spans="1:33" ht="12.5">
      <c r="A252" s="6">
        <v>2016</v>
      </c>
      <c r="B252" s="6">
        <f t="shared" si="12"/>
        <v>0.83333333333333337</v>
      </c>
      <c r="C252" s="6">
        <v>2019</v>
      </c>
      <c r="D252" s="6">
        <v>6</v>
      </c>
      <c r="E252" s="6" t="s">
        <v>17</v>
      </c>
      <c r="F252" s="6">
        <v>0</v>
      </c>
      <c r="G252" s="6">
        <v>0</v>
      </c>
      <c r="H252" s="6" t="s">
        <v>17</v>
      </c>
      <c r="I252" s="6">
        <v>0</v>
      </c>
      <c r="J252" s="6">
        <v>0</v>
      </c>
      <c r="K252" s="6">
        <f t="shared" si="15"/>
        <v>0</v>
      </c>
      <c r="L252" s="6">
        <v>0</v>
      </c>
      <c r="M252" s="6">
        <v>0</v>
      </c>
      <c r="N252" s="6">
        <v>0</v>
      </c>
      <c r="O252" s="6">
        <v>0</v>
      </c>
      <c r="P252" s="6" t="s">
        <v>20</v>
      </c>
      <c r="Q252" s="6" t="s">
        <v>301</v>
      </c>
      <c r="R252" s="9" t="s">
        <v>312</v>
      </c>
    </row>
    <row r="253" spans="1:33" ht="12.5">
      <c r="A253" s="6">
        <v>2011</v>
      </c>
      <c r="B253" s="6">
        <f t="shared" si="12"/>
        <v>0.66666666666666663</v>
      </c>
      <c r="C253" s="6">
        <v>2015</v>
      </c>
      <c r="D253" s="6">
        <v>8</v>
      </c>
      <c r="E253" s="6" t="s">
        <v>18</v>
      </c>
      <c r="F253" s="6" t="s">
        <v>26</v>
      </c>
      <c r="G253" s="6" t="s">
        <v>18</v>
      </c>
      <c r="H253" s="6" t="s">
        <v>17</v>
      </c>
      <c r="I253" s="6">
        <v>0</v>
      </c>
      <c r="J253" s="6">
        <v>0</v>
      </c>
      <c r="K253" s="6">
        <f t="shared" si="15"/>
        <v>0</v>
      </c>
      <c r="L253" s="6">
        <v>0</v>
      </c>
      <c r="M253" s="6">
        <v>0</v>
      </c>
      <c r="N253" s="6">
        <v>0</v>
      </c>
      <c r="O253" s="6">
        <v>0</v>
      </c>
      <c r="P253" s="6" t="s">
        <v>29</v>
      </c>
      <c r="Q253" s="6" t="s">
        <v>301</v>
      </c>
      <c r="R253" s="9" t="s">
        <v>313</v>
      </c>
    </row>
    <row r="254" spans="1:33" ht="12.5">
      <c r="A254" s="6">
        <v>2018</v>
      </c>
      <c r="B254" s="6">
        <f t="shared" si="12"/>
        <v>0.9</v>
      </c>
      <c r="C254" s="6">
        <v>2022</v>
      </c>
      <c r="D254" s="6">
        <v>8</v>
      </c>
      <c r="E254" s="6" t="s">
        <v>17</v>
      </c>
      <c r="F254" s="6">
        <v>0</v>
      </c>
      <c r="G254" s="6">
        <v>0</v>
      </c>
      <c r="H254" s="6" t="s">
        <v>17</v>
      </c>
      <c r="I254" s="6">
        <v>0</v>
      </c>
      <c r="J254" s="6">
        <v>0</v>
      </c>
      <c r="K254" s="6">
        <f t="shared" si="15"/>
        <v>0</v>
      </c>
      <c r="L254" s="6">
        <v>0</v>
      </c>
      <c r="M254" s="6">
        <v>0</v>
      </c>
      <c r="N254" s="6">
        <v>0</v>
      </c>
      <c r="O254" s="6">
        <v>0</v>
      </c>
      <c r="P254" s="6" t="s">
        <v>20</v>
      </c>
      <c r="Q254" s="6" t="s">
        <v>301</v>
      </c>
      <c r="R254" s="9" t="s">
        <v>314</v>
      </c>
    </row>
    <row r="255" spans="1:33" ht="12.5">
      <c r="A255" s="6">
        <v>2017</v>
      </c>
      <c r="B255" s="6">
        <f t="shared" si="12"/>
        <v>0.8666666666666667</v>
      </c>
      <c r="C255" s="6">
        <v>2021</v>
      </c>
      <c r="D255" s="6">
        <v>7</v>
      </c>
      <c r="E255" s="6" t="s">
        <v>17</v>
      </c>
      <c r="F255" s="6">
        <v>0</v>
      </c>
      <c r="G255" s="6">
        <v>0</v>
      </c>
      <c r="H255" s="6" t="s">
        <v>17</v>
      </c>
      <c r="I255" s="6">
        <v>0</v>
      </c>
      <c r="J255" s="6">
        <v>0</v>
      </c>
      <c r="K255" s="6">
        <f t="shared" si="15"/>
        <v>0</v>
      </c>
      <c r="L255" s="6">
        <v>0</v>
      </c>
      <c r="M255" s="6">
        <v>0</v>
      </c>
      <c r="N255" s="6">
        <v>0</v>
      </c>
      <c r="O255" s="6">
        <v>1</v>
      </c>
      <c r="P255" s="6" t="s">
        <v>29</v>
      </c>
      <c r="Q255" s="6" t="s">
        <v>301</v>
      </c>
      <c r="R255" s="9" t="s">
        <v>315</v>
      </c>
    </row>
    <row r="256" spans="1:33" ht="12.5">
      <c r="A256" s="6">
        <v>2020</v>
      </c>
      <c r="B256" s="6">
        <f t="shared" si="12"/>
        <v>0.96666666666666667</v>
      </c>
      <c r="C256" s="6">
        <v>2023</v>
      </c>
      <c r="D256" s="6">
        <v>6</v>
      </c>
      <c r="E256" s="6" t="s">
        <v>17</v>
      </c>
      <c r="F256" s="6">
        <v>0</v>
      </c>
      <c r="G256" s="6">
        <v>0</v>
      </c>
      <c r="H256" s="6" t="s">
        <v>17</v>
      </c>
      <c r="I256" s="6">
        <v>0</v>
      </c>
      <c r="J256" s="6">
        <v>0</v>
      </c>
      <c r="K256" s="6">
        <f t="shared" si="15"/>
        <v>0</v>
      </c>
      <c r="L256" s="6">
        <v>0</v>
      </c>
      <c r="M256" s="6">
        <v>0</v>
      </c>
      <c r="N256" s="6">
        <v>0</v>
      </c>
      <c r="O256" s="6">
        <v>0</v>
      </c>
      <c r="P256" s="6" t="s">
        <v>20</v>
      </c>
      <c r="Q256" s="6" t="s">
        <v>301</v>
      </c>
      <c r="R256" s="9" t="s">
        <v>316</v>
      </c>
    </row>
    <row r="257" spans="1:33" ht="12.5">
      <c r="A257" s="6">
        <v>2005</v>
      </c>
      <c r="B257" s="6">
        <f t="shared" si="12"/>
        <v>0.46666666666666667</v>
      </c>
      <c r="C257" s="6">
        <v>2009</v>
      </c>
      <c r="D257" s="6">
        <v>8</v>
      </c>
      <c r="E257" s="6" t="s">
        <v>17</v>
      </c>
      <c r="F257" s="6">
        <v>0</v>
      </c>
      <c r="G257" s="6">
        <v>0</v>
      </c>
      <c r="H257" s="6" t="s">
        <v>17</v>
      </c>
      <c r="I257" s="6">
        <v>0</v>
      </c>
      <c r="J257" s="6">
        <v>0</v>
      </c>
      <c r="K257" s="6">
        <f t="shared" si="15"/>
        <v>0</v>
      </c>
      <c r="L257" s="6">
        <v>0</v>
      </c>
      <c r="M257" s="6">
        <v>0</v>
      </c>
      <c r="N257" s="6">
        <v>0</v>
      </c>
      <c r="O257" s="6">
        <v>0</v>
      </c>
      <c r="P257" s="6" t="s">
        <v>29</v>
      </c>
      <c r="Q257" s="6" t="s">
        <v>301</v>
      </c>
      <c r="R257" s="9" t="s">
        <v>317</v>
      </c>
    </row>
    <row r="258" spans="1:33" ht="12.5">
      <c r="A258" s="6">
        <v>2018</v>
      </c>
      <c r="B258" s="6">
        <f t="shared" si="12"/>
        <v>0.9</v>
      </c>
      <c r="C258" s="6">
        <v>2021</v>
      </c>
      <c r="D258" s="6">
        <v>6</v>
      </c>
      <c r="E258" s="6" t="s">
        <v>17</v>
      </c>
      <c r="F258" s="6">
        <v>0</v>
      </c>
      <c r="G258" s="6">
        <v>0</v>
      </c>
      <c r="H258" s="6" t="s">
        <v>17</v>
      </c>
      <c r="I258" s="6">
        <v>0</v>
      </c>
      <c r="J258" s="6">
        <v>0</v>
      </c>
      <c r="K258" s="6">
        <f t="shared" si="15"/>
        <v>0</v>
      </c>
      <c r="L258" s="6">
        <v>0</v>
      </c>
      <c r="M258" s="6">
        <v>0</v>
      </c>
      <c r="N258" s="6">
        <v>0</v>
      </c>
      <c r="O258" s="6">
        <v>0</v>
      </c>
      <c r="P258" s="6" t="s">
        <v>20</v>
      </c>
      <c r="Q258" s="6" t="s">
        <v>301</v>
      </c>
      <c r="R258" s="9" t="s">
        <v>318</v>
      </c>
    </row>
    <row r="259" spans="1:33" ht="12.5">
      <c r="A259" s="6">
        <v>2017</v>
      </c>
      <c r="B259" s="6">
        <f t="shared" ref="B259:B322" si="16" xml:space="preserve"> (A259 - MIN(A:A)) / (MAX(A:A) - MIN(A:A))</f>
        <v>0.8666666666666667</v>
      </c>
      <c r="C259" s="6">
        <v>2021</v>
      </c>
      <c r="D259" s="6">
        <v>8</v>
      </c>
      <c r="E259" s="6" t="s">
        <v>17</v>
      </c>
      <c r="F259" s="6">
        <v>0</v>
      </c>
      <c r="G259" s="6">
        <v>0</v>
      </c>
      <c r="H259" s="6" t="s">
        <v>18</v>
      </c>
      <c r="I259" s="6">
        <v>1</v>
      </c>
      <c r="J259" s="6">
        <v>1</v>
      </c>
      <c r="K259" s="6">
        <f t="shared" si="15"/>
        <v>1.0833333333333333</v>
      </c>
      <c r="L259" s="6" t="s">
        <v>19</v>
      </c>
      <c r="M259" s="6">
        <v>0</v>
      </c>
      <c r="N259" s="6">
        <v>1</v>
      </c>
      <c r="O259" s="6">
        <v>0</v>
      </c>
      <c r="P259" s="6" t="s">
        <v>29</v>
      </c>
      <c r="Q259" s="6" t="s">
        <v>301</v>
      </c>
      <c r="R259" s="9" t="s">
        <v>319</v>
      </c>
    </row>
    <row r="260" spans="1:33" ht="12.5">
      <c r="A260" s="6">
        <v>2020</v>
      </c>
      <c r="B260" s="6">
        <f t="shared" si="16"/>
        <v>0.96666666666666667</v>
      </c>
      <c r="C260" s="6">
        <v>2024</v>
      </c>
      <c r="D260" s="6">
        <v>7</v>
      </c>
      <c r="E260" s="6" t="s">
        <v>17</v>
      </c>
      <c r="F260" s="6">
        <v>0</v>
      </c>
      <c r="G260" s="6">
        <v>0</v>
      </c>
      <c r="H260" s="6" t="s">
        <v>18</v>
      </c>
      <c r="I260" s="6">
        <v>0</v>
      </c>
      <c r="J260" s="6">
        <v>3</v>
      </c>
      <c r="K260" s="6">
        <f t="shared" si="15"/>
        <v>0.25</v>
      </c>
      <c r="L260" s="6" t="s">
        <v>19</v>
      </c>
      <c r="M260" s="6">
        <v>0</v>
      </c>
      <c r="N260" s="6">
        <v>1</v>
      </c>
      <c r="O260" s="6">
        <v>0</v>
      </c>
      <c r="P260" s="6" t="s">
        <v>20</v>
      </c>
      <c r="Q260" s="6" t="s">
        <v>301</v>
      </c>
      <c r="R260" s="9" t="s">
        <v>320</v>
      </c>
    </row>
    <row r="261" spans="1:33" ht="12.5">
      <c r="A261" s="6">
        <v>2017</v>
      </c>
      <c r="B261" s="6">
        <f t="shared" si="16"/>
        <v>0.8666666666666667</v>
      </c>
      <c r="C261" s="6">
        <v>2021</v>
      </c>
      <c r="D261" s="6">
        <v>7</v>
      </c>
      <c r="E261" s="6" t="s">
        <v>17</v>
      </c>
      <c r="F261" s="6">
        <v>0</v>
      </c>
      <c r="G261" s="6">
        <v>0</v>
      </c>
      <c r="H261" s="6" t="s">
        <v>17</v>
      </c>
      <c r="I261" s="6">
        <v>1</v>
      </c>
      <c r="J261" s="6">
        <v>3</v>
      </c>
      <c r="K261" s="6">
        <f t="shared" si="15"/>
        <v>1.25</v>
      </c>
      <c r="L261" s="18" t="s">
        <v>58</v>
      </c>
      <c r="M261" s="6">
        <v>1</v>
      </c>
      <c r="N261" s="6">
        <v>0</v>
      </c>
      <c r="O261" s="6">
        <v>0</v>
      </c>
      <c r="P261" s="6" t="s">
        <v>29</v>
      </c>
      <c r="Q261" s="6" t="s">
        <v>301</v>
      </c>
      <c r="R261" s="9" t="s">
        <v>321</v>
      </c>
    </row>
    <row r="262" spans="1:33" ht="12.5">
      <c r="A262" s="6">
        <v>2019</v>
      </c>
      <c r="B262" s="6">
        <f t="shared" si="16"/>
        <v>0.93333333333333335</v>
      </c>
      <c r="C262" s="6">
        <v>2023</v>
      </c>
      <c r="D262" s="6">
        <v>7</v>
      </c>
      <c r="E262" s="6" t="s">
        <v>17</v>
      </c>
      <c r="F262" s="6">
        <v>0</v>
      </c>
      <c r="G262" s="6">
        <v>0</v>
      </c>
      <c r="H262" s="6" t="s">
        <v>17</v>
      </c>
      <c r="I262" s="6">
        <v>0</v>
      </c>
      <c r="J262" s="6">
        <v>0</v>
      </c>
      <c r="K262" s="6">
        <f t="shared" si="15"/>
        <v>0</v>
      </c>
      <c r="L262" s="6">
        <v>0</v>
      </c>
      <c r="M262" s="6">
        <v>0</v>
      </c>
      <c r="N262" s="6">
        <v>0</v>
      </c>
      <c r="O262" s="6">
        <v>1</v>
      </c>
      <c r="P262" s="6" t="s">
        <v>20</v>
      </c>
      <c r="Q262" s="6" t="s">
        <v>301</v>
      </c>
      <c r="R262" s="9" t="s">
        <v>322</v>
      </c>
    </row>
    <row r="263" spans="1:33" ht="12.5">
      <c r="A263" s="6">
        <v>2018</v>
      </c>
      <c r="B263" s="6">
        <f t="shared" si="16"/>
        <v>0.9</v>
      </c>
      <c r="C263" s="6">
        <v>2021</v>
      </c>
      <c r="D263" s="6">
        <v>6</v>
      </c>
      <c r="E263" s="6" t="s">
        <v>18</v>
      </c>
      <c r="F263" s="6" t="s">
        <v>46</v>
      </c>
      <c r="G263" s="6" t="s">
        <v>18</v>
      </c>
      <c r="H263" s="6" t="s">
        <v>18</v>
      </c>
      <c r="I263" s="6">
        <v>0</v>
      </c>
      <c r="J263" s="6">
        <v>6</v>
      </c>
      <c r="K263" s="6">
        <f t="shared" si="15"/>
        <v>0.5</v>
      </c>
      <c r="L263" s="6" t="s">
        <v>19</v>
      </c>
      <c r="M263" s="6">
        <v>0</v>
      </c>
      <c r="N263" s="6">
        <v>1</v>
      </c>
      <c r="O263" s="6">
        <v>0</v>
      </c>
      <c r="P263" s="6" t="s">
        <v>29</v>
      </c>
      <c r="Q263" s="6" t="s">
        <v>301</v>
      </c>
      <c r="R263" s="9" t="s">
        <v>323</v>
      </c>
    </row>
    <row r="264" spans="1:33" ht="12.5">
      <c r="A264" s="6">
        <v>2014</v>
      </c>
      <c r="B264" s="6">
        <f t="shared" si="16"/>
        <v>0.76666666666666672</v>
      </c>
      <c r="C264" s="6">
        <v>2018</v>
      </c>
      <c r="D264" s="6">
        <v>8</v>
      </c>
      <c r="E264" s="6" t="s">
        <v>17</v>
      </c>
      <c r="F264" s="6">
        <v>0</v>
      </c>
      <c r="G264" s="6">
        <v>0</v>
      </c>
      <c r="H264" s="6" t="s">
        <v>17</v>
      </c>
      <c r="I264" s="6">
        <v>0</v>
      </c>
      <c r="J264" s="6">
        <v>0</v>
      </c>
      <c r="K264" s="6">
        <f t="shared" si="15"/>
        <v>0</v>
      </c>
      <c r="L264" s="6">
        <v>0</v>
      </c>
      <c r="M264" s="6">
        <v>0</v>
      </c>
      <c r="N264" s="6">
        <v>0</v>
      </c>
      <c r="O264" s="6">
        <v>0</v>
      </c>
      <c r="P264" s="6" t="s">
        <v>20</v>
      </c>
      <c r="Q264" s="6" t="s">
        <v>301</v>
      </c>
      <c r="R264" s="9" t="s">
        <v>324</v>
      </c>
    </row>
    <row r="265" spans="1:33" ht="12.5">
      <c r="A265" s="6">
        <v>2017</v>
      </c>
      <c r="B265" s="6">
        <f t="shared" si="16"/>
        <v>0.8666666666666667</v>
      </c>
      <c r="C265" s="6">
        <v>2020</v>
      </c>
      <c r="D265" s="6">
        <v>6</v>
      </c>
      <c r="E265" s="6" t="s">
        <v>17</v>
      </c>
      <c r="F265" s="6">
        <v>0</v>
      </c>
      <c r="G265" s="6">
        <v>0</v>
      </c>
      <c r="H265" s="6" t="s">
        <v>17</v>
      </c>
      <c r="I265" s="6">
        <v>0</v>
      </c>
      <c r="J265" s="6">
        <v>0</v>
      </c>
      <c r="K265" s="6">
        <f t="shared" si="15"/>
        <v>0</v>
      </c>
      <c r="L265" s="6">
        <v>0</v>
      </c>
      <c r="M265" s="6">
        <v>0</v>
      </c>
      <c r="N265" s="6">
        <v>0</v>
      </c>
      <c r="O265" s="6">
        <v>0</v>
      </c>
      <c r="P265" s="6" t="s">
        <v>29</v>
      </c>
      <c r="Q265" s="6" t="s">
        <v>301</v>
      </c>
      <c r="R265" s="9" t="s">
        <v>325</v>
      </c>
    </row>
    <row r="266" spans="1:33" ht="12.5">
      <c r="A266" s="6">
        <v>2017</v>
      </c>
      <c r="B266" s="6">
        <f t="shared" si="16"/>
        <v>0.8666666666666667</v>
      </c>
      <c r="C266" s="6">
        <v>2020</v>
      </c>
      <c r="D266" s="6">
        <v>6</v>
      </c>
      <c r="E266" s="6" t="s">
        <v>17</v>
      </c>
      <c r="F266" s="6">
        <v>0</v>
      </c>
      <c r="G266" s="6">
        <v>0</v>
      </c>
      <c r="H266" s="6" t="s">
        <v>17</v>
      </c>
      <c r="I266" s="6">
        <v>0</v>
      </c>
      <c r="J266" s="6">
        <v>0</v>
      </c>
      <c r="K266" s="6">
        <f t="shared" si="15"/>
        <v>0</v>
      </c>
      <c r="L266" s="6">
        <v>0</v>
      </c>
      <c r="M266" s="6">
        <v>0</v>
      </c>
      <c r="N266" s="6">
        <v>0</v>
      </c>
      <c r="O266" s="6">
        <v>0</v>
      </c>
      <c r="P266" s="6" t="s">
        <v>20</v>
      </c>
      <c r="Q266" s="6" t="s">
        <v>301</v>
      </c>
      <c r="R266" s="9" t="s">
        <v>326</v>
      </c>
    </row>
    <row r="267" spans="1:33" ht="12.5">
      <c r="A267" s="6">
        <v>2015</v>
      </c>
      <c r="B267" s="6">
        <f t="shared" si="16"/>
        <v>0.8</v>
      </c>
      <c r="C267" s="6">
        <v>2018</v>
      </c>
      <c r="D267" s="6">
        <v>6</v>
      </c>
      <c r="E267" s="6" t="s">
        <v>18</v>
      </c>
      <c r="F267" s="6" t="s">
        <v>46</v>
      </c>
      <c r="G267" s="6" t="s">
        <v>18</v>
      </c>
      <c r="H267" s="6" t="s">
        <v>18</v>
      </c>
      <c r="I267" s="6">
        <v>1</v>
      </c>
      <c r="J267" s="6">
        <v>1</v>
      </c>
      <c r="K267" s="6">
        <f t="shared" si="15"/>
        <v>1.0833333333333333</v>
      </c>
      <c r="L267" s="18" t="s">
        <v>58</v>
      </c>
      <c r="M267" s="18">
        <v>1</v>
      </c>
      <c r="N267" s="18">
        <v>0</v>
      </c>
      <c r="O267" s="6">
        <v>1</v>
      </c>
      <c r="P267" s="6" t="s">
        <v>29</v>
      </c>
      <c r="Q267" s="6" t="s">
        <v>301</v>
      </c>
      <c r="R267" s="9" t="s">
        <v>327</v>
      </c>
    </row>
    <row r="268" spans="1:33" ht="12.5">
      <c r="A268" s="6">
        <v>2019</v>
      </c>
      <c r="B268" s="6">
        <f t="shared" si="16"/>
        <v>0.93333333333333335</v>
      </c>
      <c r="C268" s="6">
        <v>2022</v>
      </c>
      <c r="D268" s="6">
        <v>6</v>
      </c>
      <c r="E268" s="6" t="s">
        <v>18</v>
      </c>
      <c r="F268" s="6" t="s">
        <v>46</v>
      </c>
      <c r="G268" s="6" t="s">
        <v>18</v>
      </c>
      <c r="H268" s="6" t="s">
        <v>17</v>
      </c>
      <c r="I268" s="6">
        <v>0</v>
      </c>
      <c r="J268" s="6">
        <v>0</v>
      </c>
      <c r="K268" s="6">
        <f t="shared" si="15"/>
        <v>0</v>
      </c>
      <c r="L268" s="6">
        <v>0</v>
      </c>
      <c r="M268" s="6">
        <v>0</v>
      </c>
      <c r="N268" s="6">
        <v>0</v>
      </c>
      <c r="O268" s="6">
        <v>1</v>
      </c>
      <c r="P268" s="6" t="s">
        <v>20</v>
      </c>
      <c r="Q268" s="6" t="s">
        <v>301</v>
      </c>
      <c r="R268" s="9" t="s">
        <v>328</v>
      </c>
    </row>
    <row r="269" spans="1:33" ht="12.5">
      <c r="A269" s="6">
        <v>2013</v>
      </c>
      <c r="B269" s="6">
        <f t="shared" si="16"/>
        <v>0.73333333333333328</v>
      </c>
      <c r="C269" s="6">
        <v>2017</v>
      </c>
      <c r="D269" s="6">
        <v>8</v>
      </c>
      <c r="E269" s="6" t="s">
        <v>17</v>
      </c>
      <c r="F269" s="6">
        <v>0</v>
      </c>
      <c r="G269" s="6">
        <v>0</v>
      </c>
      <c r="H269" s="6" t="s">
        <v>18</v>
      </c>
      <c r="I269" s="6">
        <v>0</v>
      </c>
      <c r="J269" s="6">
        <v>3</v>
      </c>
      <c r="K269" s="6">
        <f t="shared" si="15"/>
        <v>0.25</v>
      </c>
      <c r="L269" s="6" t="s">
        <v>19</v>
      </c>
      <c r="M269" s="6">
        <v>0</v>
      </c>
      <c r="N269" s="6">
        <v>1</v>
      </c>
      <c r="O269" s="6">
        <v>0</v>
      </c>
      <c r="P269" s="6" t="s">
        <v>29</v>
      </c>
      <c r="Q269" s="6" t="s">
        <v>301</v>
      </c>
      <c r="R269" s="9" t="s">
        <v>329</v>
      </c>
    </row>
    <row r="270" spans="1:33" ht="12.5">
      <c r="A270" s="6">
        <v>2016</v>
      </c>
      <c r="B270" s="6">
        <f t="shared" si="16"/>
        <v>0.83333333333333337</v>
      </c>
      <c r="C270" s="6">
        <v>2020</v>
      </c>
      <c r="D270" s="6">
        <v>8</v>
      </c>
      <c r="E270" s="6" t="s">
        <v>18</v>
      </c>
      <c r="F270" s="6" t="s">
        <v>238</v>
      </c>
      <c r="G270" s="6" t="s">
        <v>17</v>
      </c>
      <c r="H270" s="6" t="s">
        <v>18</v>
      </c>
      <c r="I270" s="6">
        <v>1</v>
      </c>
      <c r="J270" s="6">
        <v>8</v>
      </c>
      <c r="K270" s="6">
        <f t="shared" si="15"/>
        <v>1.6666666666666665</v>
      </c>
      <c r="L270" s="6" t="s">
        <v>19</v>
      </c>
      <c r="M270" s="6">
        <v>0</v>
      </c>
      <c r="N270" s="6">
        <v>1</v>
      </c>
      <c r="O270" s="6">
        <v>0</v>
      </c>
      <c r="P270" s="6" t="s">
        <v>20</v>
      </c>
      <c r="Q270" s="6" t="s">
        <v>301</v>
      </c>
      <c r="R270" s="9" t="s">
        <v>330</v>
      </c>
    </row>
    <row r="271" spans="1:33" ht="12.5">
      <c r="A271" s="11">
        <v>2019</v>
      </c>
      <c r="B271" s="6">
        <f t="shared" si="16"/>
        <v>0.93333333333333335</v>
      </c>
      <c r="C271" s="11">
        <v>2022</v>
      </c>
      <c r="D271" s="11">
        <v>7</v>
      </c>
      <c r="E271" s="11" t="s">
        <v>17</v>
      </c>
      <c r="F271" s="11">
        <v>0</v>
      </c>
      <c r="G271" s="11">
        <v>0</v>
      </c>
      <c r="H271" s="11" t="s">
        <v>18</v>
      </c>
      <c r="I271" s="11">
        <v>1</v>
      </c>
      <c r="J271" s="11">
        <v>0</v>
      </c>
      <c r="K271" s="11">
        <f t="shared" si="15"/>
        <v>1</v>
      </c>
      <c r="L271" s="11" t="s">
        <v>58</v>
      </c>
      <c r="M271" s="11">
        <v>1</v>
      </c>
      <c r="N271" s="11">
        <v>0</v>
      </c>
      <c r="O271" s="11">
        <v>1</v>
      </c>
      <c r="P271" s="11" t="s">
        <v>29</v>
      </c>
      <c r="Q271" s="11" t="s">
        <v>301</v>
      </c>
      <c r="R271" s="13" t="s">
        <v>331</v>
      </c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spans="1:33" ht="12.5">
      <c r="A272" s="11">
        <v>2019</v>
      </c>
      <c r="B272" s="6">
        <f t="shared" si="16"/>
        <v>0.93333333333333335</v>
      </c>
      <c r="C272" s="11">
        <v>2023</v>
      </c>
      <c r="D272" s="11">
        <v>9</v>
      </c>
      <c r="E272" s="11" t="s">
        <v>17</v>
      </c>
      <c r="F272" s="11">
        <v>0</v>
      </c>
      <c r="G272" s="11">
        <v>0</v>
      </c>
      <c r="H272" s="11" t="s">
        <v>17</v>
      </c>
      <c r="I272" s="11">
        <v>1.5</v>
      </c>
      <c r="J272" s="11">
        <v>0</v>
      </c>
      <c r="K272" s="11">
        <f t="shared" si="15"/>
        <v>1.5</v>
      </c>
      <c r="L272" s="11" t="s">
        <v>58</v>
      </c>
      <c r="M272" s="11">
        <v>0</v>
      </c>
      <c r="N272" s="11">
        <v>0</v>
      </c>
      <c r="O272" s="11">
        <v>0</v>
      </c>
      <c r="P272" s="11" t="s">
        <v>20</v>
      </c>
      <c r="Q272" s="11" t="s">
        <v>301</v>
      </c>
      <c r="R272" s="13" t="s">
        <v>332</v>
      </c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spans="1:33" ht="12.5">
      <c r="A273" s="6">
        <v>2018</v>
      </c>
      <c r="B273" s="6">
        <f t="shared" si="16"/>
        <v>0.9</v>
      </c>
      <c r="C273" s="6">
        <v>2021</v>
      </c>
      <c r="D273" s="6">
        <v>6</v>
      </c>
      <c r="E273" s="6" t="s">
        <v>18</v>
      </c>
      <c r="F273" s="6" t="s">
        <v>46</v>
      </c>
      <c r="G273" s="6" t="s">
        <v>18</v>
      </c>
      <c r="H273" s="6" t="s">
        <v>17</v>
      </c>
      <c r="I273" s="6">
        <v>0</v>
      </c>
      <c r="J273" s="6">
        <v>0</v>
      </c>
      <c r="K273" s="6">
        <f t="shared" si="15"/>
        <v>0</v>
      </c>
      <c r="L273" s="6">
        <v>0</v>
      </c>
      <c r="M273" s="6">
        <v>0</v>
      </c>
      <c r="N273" s="6">
        <v>0</v>
      </c>
      <c r="O273" s="6">
        <v>0</v>
      </c>
      <c r="P273" s="6" t="s">
        <v>29</v>
      </c>
      <c r="Q273" s="6" t="s">
        <v>301</v>
      </c>
      <c r="R273" s="9" t="s">
        <v>333</v>
      </c>
    </row>
    <row r="274" spans="1:33" ht="12.5">
      <c r="A274" s="6">
        <v>2017</v>
      </c>
      <c r="B274" s="6">
        <f t="shared" si="16"/>
        <v>0.8666666666666667</v>
      </c>
      <c r="C274" s="6">
        <v>2020</v>
      </c>
      <c r="D274" s="6">
        <v>6</v>
      </c>
      <c r="E274" s="6" t="s">
        <v>17</v>
      </c>
      <c r="F274" s="6">
        <v>0</v>
      </c>
      <c r="G274" s="6">
        <v>0</v>
      </c>
      <c r="H274" s="6" t="s">
        <v>18</v>
      </c>
      <c r="I274" s="6">
        <v>1</v>
      </c>
      <c r="J274" s="6">
        <v>0</v>
      </c>
      <c r="K274" s="6">
        <f t="shared" si="15"/>
        <v>1</v>
      </c>
      <c r="L274" s="6" t="s">
        <v>19</v>
      </c>
      <c r="M274" s="6">
        <v>0</v>
      </c>
      <c r="N274" s="6">
        <v>1</v>
      </c>
      <c r="O274" s="6">
        <v>0</v>
      </c>
      <c r="P274" s="6" t="s">
        <v>20</v>
      </c>
      <c r="Q274" s="6" t="s">
        <v>301</v>
      </c>
      <c r="R274" s="9" t="s">
        <v>334</v>
      </c>
    </row>
    <row r="275" spans="1:33" ht="12.5">
      <c r="A275" s="6">
        <v>2017</v>
      </c>
      <c r="B275" s="6">
        <f t="shared" si="16"/>
        <v>0.8666666666666667</v>
      </c>
      <c r="C275" s="6">
        <v>2021</v>
      </c>
      <c r="D275" s="6">
        <v>8</v>
      </c>
      <c r="E275" s="6" t="s">
        <v>18</v>
      </c>
      <c r="F275" s="6" t="s">
        <v>88</v>
      </c>
      <c r="G275" s="6" t="s">
        <v>18</v>
      </c>
      <c r="H275" s="6" t="s">
        <v>17</v>
      </c>
      <c r="I275" s="6">
        <v>0</v>
      </c>
      <c r="J275" s="6">
        <v>0</v>
      </c>
      <c r="K275" s="6">
        <f t="shared" si="15"/>
        <v>0</v>
      </c>
      <c r="L275" s="6">
        <v>0</v>
      </c>
      <c r="M275" s="6">
        <v>0</v>
      </c>
      <c r="N275" s="6">
        <v>0</v>
      </c>
      <c r="O275" s="6">
        <v>1</v>
      </c>
      <c r="P275" s="6" t="s">
        <v>29</v>
      </c>
      <c r="Q275" s="6" t="s">
        <v>301</v>
      </c>
      <c r="R275" s="8" t="s">
        <v>335</v>
      </c>
    </row>
    <row r="276" spans="1:33" ht="12.5">
      <c r="A276" s="6">
        <v>2019</v>
      </c>
      <c r="B276" s="6">
        <f t="shared" si="16"/>
        <v>0.93333333333333335</v>
      </c>
      <c r="C276" s="6">
        <v>2022</v>
      </c>
      <c r="D276" s="6">
        <v>6</v>
      </c>
      <c r="E276" s="6" t="s">
        <v>17</v>
      </c>
      <c r="F276" s="6">
        <v>0</v>
      </c>
      <c r="G276" s="6">
        <v>0</v>
      </c>
      <c r="H276" s="6" t="s">
        <v>17</v>
      </c>
      <c r="I276" s="6">
        <v>0</v>
      </c>
      <c r="J276" s="6">
        <v>0</v>
      </c>
      <c r="K276" s="6">
        <f t="shared" si="15"/>
        <v>0</v>
      </c>
      <c r="L276" s="6">
        <v>0</v>
      </c>
      <c r="M276" s="6">
        <v>0</v>
      </c>
      <c r="N276" s="6">
        <v>0</v>
      </c>
      <c r="O276" s="6">
        <v>0</v>
      </c>
      <c r="P276" s="6" t="s">
        <v>20</v>
      </c>
      <c r="Q276" s="6" t="s">
        <v>301</v>
      </c>
      <c r="R276" s="9" t="s">
        <v>336</v>
      </c>
    </row>
    <row r="277" spans="1:33" ht="12.5">
      <c r="A277" s="6">
        <v>2019</v>
      </c>
      <c r="B277" s="6">
        <f t="shared" si="16"/>
        <v>0.93333333333333335</v>
      </c>
      <c r="C277" s="6">
        <v>2022</v>
      </c>
      <c r="D277" s="6">
        <v>7</v>
      </c>
      <c r="E277" s="6" t="s">
        <v>18</v>
      </c>
      <c r="F277" s="6" t="s">
        <v>46</v>
      </c>
      <c r="G277" s="6" t="s">
        <v>18</v>
      </c>
      <c r="H277" s="6" t="s">
        <v>18</v>
      </c>
      <c r="I277" s="6">
        <v>1</v>
      </c>
      <c r="J277" s="6">
        <v>0</v>
      </c>
      <c r="K277" s="6">
        <f t="shared" si="15"/>
        <v>1</v>
      </c>
      <c r="L277" s="6" t="s">
        <v>19</v>
      </c>
      <c r="M277" s="6">
        <v>0</v>
      </c>
      <c r="N277" s="6">
        <v>1</v>
      </c>
      <c r="O277" s="6">
        <v>1</v>
      </c>
      <c r="P277" s="6" t="s">
        <v>29</v>
      </c>
      <c r="Q277" s="6" t="s">
        <v>301</v>
      </c>
      <c r="R277" s="9" t="s">
        <v>337</v>
      </c>
    </row>
    <row r="278" spans="1:33" ht="12.5">
      <c r="A278" s="6">
        <v>2016</v>
      </c>
      <c r="B278" s="6">
        <f t="shared" si="16"/>
        <v>0.83333333333333337</v>
      </c>
      <c r="C278" s="6">
        <v>2020</v>
      </c>
      <c r="D278" s="6">
        <v>8</v>
      </c>
      <c r="E278" s="6" t="s">
        <v>17</v>
      </c>
      <c r="F278" s="6">
        <v>0</v>
      </c>
      <c r="G278" s="6">
        <v>0</v>
      </c>
      <c r="H278" s="6" t="s">
        <v>18</v>
      </c>
      <c r="I278" s="6">
        <v>2</v>
      </c>
      <c r="J278" s="6">
        <v>0</v>
      </c>
      <c r="K278" s="6">
        <f t="shared" si="15"/>
        <v>2</v>
      </c>
      <c r="L278" s="6" t="s">
        <v>338</v>
      </c>
      <c r="M278" s="6">
        <v>1</v>
      </c>
      <c r="N278" s="6">
        <v>0</v>
      </c>
      <c r="O278" s="6">
        <v>1</v>
      </c>
      <c r="P278" s="6" t="s">
        <v>20</v>
      </c>
      <c r="Q278" s="6" t="s">
        <v>301</v>
      </c>
      <c r="R278" s="9" t="s">
        <v>339</v>
      </c>
    </row>
    <row r="279" spans="1:33" ht="12.5">
      <c r="A279" s="6">
        <v>2019</v>
      </c>
      <c r="B279" s="6">
        <f t="shared" si="16"/>
        <v>0.93333333333333335</v>
      </c>
      <c r="C279" s="6">
        <v>2022</v>
      </c>
      <c r="D279" s="6">
        <v>6</v>
      </c>
      <c r="E279" s="6" t="s">
        <v>17</v>
      </c>
      <c r="F279" s="6">
        <v>0</v>
      </c>
      <c r="G279" s="6">
        <v>0</v>
      </c>
      <c r="H279" s="6" t="s">
        <v>18</v>
      </c>
      <c r="I279" s="6">
        <v>0</v>
      </c>
      <c r="J279" s="6">
        <v>0</v>
      </c>
      <c r="K279" s="6">
        <f t="shared" si="15"/>
        <v>0</v>
      </c>
      <c r="L279" s="6" t="s">
        <v>19</v>
      </c>
      <c r="M279" s="6">
        <v>0</v>
      </c>
      <c r="N279" s="6">
        <v>1</v>
      </c>
      <c r="O279" s="6">
        <v>0</v>
      </c>
      <c r="P279" s="6" t="s">
        <v>29</v>
      </c>
      <c r="Q279" s="6" t="s">
        <v>301</v>
      </c>
      <c r="R279" s="9" t="s">
        <v>340</v>
      </c>
    </row>
    <row r="280" spans="1:33" ht="12.5">
      <c r="A280" s="6">
        <v>2016</v>
      </c>
      <c r="B280" s="6">
        <f t="shared" si="16"/>
        <v>0.83333333333333337</v>
      </c>
      <c r="C280" s="6">
        <v>2019</v>
      </c>
      <c r="D280" s="6">
        <v>6</v>
      </c>
      <c r="E280" s="6" t="s">
        <v>18</v>
      </c>
      <c r="F280" s="6" t="s">
        <v>46</v>
      </c>
      <c r="G280" s="6" t="s">
        <v>18</v>
      </c>
      <c r="H280" s="6" t="s">
        <v>17</v>
      </c>
      <c r="I280" s="6">
        <v>0</v>
      </c>
      <c r="J280" s="6">
        <v>0</v>
      </c>
      <c r="K280" s="6">
        <f t="shared" si="15"/>
        <v>0</v>
      </c>
      <c r="L280" s="6">
        <v>0</v>
      </c>
      <c r="M280" s="6">
        <v>0</v>
      </c>
      <c r="N280" s="6">
        <v>0</v>
      </c>
      <c r="O280" s="6">
        <v>0</v>
      </c>
      <c r="P280" s="6" t="s">
        <v>20</v>
      </c>
      <c r="Q280" s="6" t="s">
        <v>301</v>
      </c>
      <c r="R280" s="9" t="s">
        <v>341</v>
      </c>
    </row>
    <row r="281" spans="1:33" ht="12.5">
      <c r="A281" s="6">
        <v>2019</v>
      </c>
      <c r="B281" s="6">
        <f t="shared" si="16"/>
        <v>0.93333333333333335</v>
      </c>
      <c r="C281" s="6">
        <v>2022</v>
      </c>
      <c r="D281" s="6">
        <v>6</v>
      </c>
      <c r="E281" s="6" t="s">
        <v>17</v>
      </c>
      <c r="F281" s="6">
        <v>0</v>
      </c>
      <c r="G281" s="6">
        <v>0</v>
      </c>
      <c r="H281" s="6" t="s">
        <v>18</v>
      </c>
      <c r="I281" s="6">
        <v>0</v>
      </c>
      <c r="J281" s="6">
        <v>6</v>
      </c>
      <c r="K281" s="6">
        <f t="shared" si="15"/>
        <v>0.5</v>
      </c>
      <c r="L281" s="6" t="s">
        <v>19</v>
      </c>
      <c r="M281" s="6">
        <v>0</v>
      </c>
      <c r="N281" s="6">
        <v>1</v>
      </c>
      <c r="O281" s="6">
        <v>1</v>
      </c>
      <c r="P281" s="6" t="s">
        <v>29</v>
      </c>
      <c r="Q281" s="6" t="s">
        <v>301</v>
      </c>
      <c r="R281" s="8" t="s">
        <v>342</v>
      </c>
    </row>
    <row r="282" spans="1:33" ht="12.5">
      <c r="A282" s="6">
        <v>2013</v>
      </c>
      <c r="B282" s="6">
        <f t="shared" si="16"/>
        <v>0.73333333333333328</v>
      </c>
      <c r="C282" s="6">
        <v>2017</v>
      </c>
      <c r="D282" s="6">
        <v>8</v>
      </c>
      <c r="E282" s="6" t="s">
        <v>17</v>
      </c>
      <c r="F282" s="6">
        <v>0</v>
      </c>
      <c r="G282" s="6">
        <v>0</v>
      </c>
      <c r="H282" s="6" t="s">
        <v>17</v>
      </c>
      <c r="I282" s="6">
        <v>0</v>
      </c>
      <c r="J282" s="6">
        <v>0</v>
      </c>
      <c r="K282" s="6">
        <f t="shared" si="15"/>
        <v>0</v>
      </c>
      <c r="L282" s="6">
        <v>0</v>
      </c>
      <c r="M282" s="6">
        <v>0</v>
      </c>
      <c r="N282" s="6">
        <v>0</v>
      </c>
      <c r="O282" s="6">
        <v>0</v>
      </c>
      <c r="P282" s="6" t="s">
        <v>20</v>
      </c>
      <c r="Q282" s="6" t="s">
        <v>301</v>
      </c>
      <c r="R282" s="9" t="s">
        <v>343</v>
      </c>
    </row>
    <row r="283" spans="1:33" ht="12.5">
      <c r="A283" s="11">
        <v>2012</v>
      </c>
      <c r="B283" s="6">
        <f t="shared" si="16"/>
        <v>0.7</v>
      </c>
      <c r="C283" s="11">
        <v>2015</v>
      </c>
      <c r="D283" s="11">
        <v>6</v>
      </c>
      <c r="E283" s="11" t="s">
        <v>18</v>
      </c>
      <c r="F283" s="11" t="s">
        <v>26</v>
      </c>
      <c r="G283" s="11" t="s">
        <v>18</v>
      </c>
      <c r="H283" s="11" t="s">
        <v>17</v>
      </c>
      <c r="I283" s="11">
        <v>0</v>
      </c>
      <c r="J283" s="11">
        <v>0</v>
      </c>
      <c r="K283" s="11">
        <f t="shared" si="15"/>
        <v>0</v>
      </c>
      <c r="L283" s="11">
        <v>0</v>
      </c>
      <c r="M283" s="11">
        <v>0</v>
      </c>
      <c r="N283" s="11">
        <v>0</v>
      </c>
      <c r="O283" s="11">
        <v>0</v>
      </c>
      <c r="P283" s="26" t="s">
        <v>20</v>
      </c>
      <c r="Q283" s="11" t="s">
        <v>301</v>
      </c>
      <c r="R283" s="13" t="s">
        <v>344</v>
      </c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spans="1:33" ht="12.5">
      <c r="A284" s="11">
        <v>2018</v>
      </c>
      <c r="B284" s="6">
        <f t="shared" si="16"/>
        <v>0.9</v>
      </c>
      <c r="C284" s="11">
        <v>2021</v>
      </c>
      <c r="D284" s="11">
        <v>6</v>
      </c>
      <c r="E284" s="11" t="s">
        <v>18</v>
      </c>
      <c r="F284" s="11" t="s">
        <v>134</v>
      </c>
      <c r="G284" s="11" t="s">
        <v>18</v>
      </c>
      <c r="H284" s="11" t="s">
        <v>17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26" t="s">
        <v>20</v>
      </c>
      <c r="Q284" s="11" t="s">
        <v>301</v>
      </c>
      <c r="R284" s="13" t="s">
        <v>345</v>
      </c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spans="1:33" ht="12.5">
      <c r="A285" s="11">
        <v>2015</v>
      </c>
      <c r="B285" s="6">
        <f t="shared" si="16"/>
        <v>0.8</v>
      </c>
      <c r="C285" s="11">
        <v>2018</v>
      </c>
      <c r="D285" s="11">
        <v>6</v>
      </c>
      <c r="E285" s="11" t="s">
        <v>17</v>
      </c>
      <c r="F285" s="11">
        <v>0</v>
      </c>
      <c r="G285" s="11">
        <v>0</v>
      </c>
      <c r="H285" s="11" t="s">
        <v>18</v>
      </c>
      <c r="I285" s="11">
        <v>2</v>
      </c>
      <c r="J285" s="11">
        <v>0</v>
      </c>
      <c r="K285" s="11">
        <f t="shared" ref="K285:K288" si="17">I285+J285/12</f>
        <v>2</v>
      </c>
      <c r="L285" s="11" t="s">
        <v>19</v>
      </c>
      <c r="M285" s="11">
        <v>0</v>
      </c>
      <c r="N285" s="11">
        <v>1</v>
      </c>
      <c r="O285" s="11">
        <v>0</v>
      </c>
      <c r="P285" s="26" t="s">
        <v>20</v>
      </c>
      <c r="Q285" s="11" t="s">
        <v>301</v>
      </c>
      <c r="R285" s="13" t="s">
        <v>346</v>
      </c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spans="1:33" ht="12.5">
      <c r="A286" s="11">
        <v>2013</v>
      </c>
      <c r="B286" s="6">
        <f t="shared" si="16"/>
        <v>0.73333333333333328</v>
      </c>
      <c r="C286" s="11">
        <v>2017</v>
      </c>
      <c r="D286" s="11">
        <v>8</v>
      </c>
      <c r="E286" s="11" t="s">
        <v>17</v>
      </c>
      <c r="F286" s="11">
        <v>0</v>
      </c>
      <c r="G286" s="11">
        <v>0</v>
      </c>
      <c r="H286" s="11" t="s">
        <v>18</v>
      </c>
      <c r="I286" s="11">
        <v>2</v>
      </c>
      <c r="J286" s="11">
        <v>0</v>
      </c>
      <c r="K286" s="11">
        <f t="shared" si="17"/>
        <v>2</v>
      </c>
      <c r="L286" s="11" t="s">
        <v>19</v>
      </c>
      <c r="M286" s="11">
        <v>0</v>
      </c>
      <c r="N286" s="11">
        <v>1</v>
      </c>
      <c r="O286" s="11">
        <v>0</v>
      </c>
      <c r="P286" s="26" t="s">
        <v>20</v>
      </c>
      <c r="Q286" s="11" t="s">
        <v>301</v>
      </c>
      <c r="R286" s="13" t="s">
        <v>347</v>
      </c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spans="1:33" ht="12.5">
      <c r="A287" s="11">
        <v>2013</v>
      </c>
      <c r="B287" s="6">
        <f t="shared" si="16"/>
        <v>0.73333333333333328</v>
      </c>
      <c r="C287" s="11">
        <v>2016</v>
      </c>
      <c r="D287" s="11">
        <v>6</v>
      </c>
      <c r="E287" s="11" t="s">
        <v>17</v>
      </c>
      <c r="F287" s="11">
        <v>0</v>
      </c>
      <c r="G287" s="11">
        <v>0</v>
      </c>
      <c r="H287" s="11" t="s">
        <v>18</v>
      </c>
      <c r="I287" s="11">
        <v>0</v>
      </c>
      <c r="J287" s="11">
        <v>5</v>
      </c>
      <c r="K287" s="11">
        <f t="shared" si="17"/>
        <v>0.41666666666666669</v>
      </c>
      <c r="L287" s="11" t="s">
        <v>19</v>
      </c>
      <c r="M287" s="11">
        <v>0</v>
      </c>
      <c r="N287" s="11">
        <v>1</v>
      </c>
      <c r="O287" s="11">
        <v>0</v>
      </c>
      <c r="P287" s="26" t="s">
        <v>20</v>
      </c>
      <c r="Q287" s="11" t="s">
        <v>301</v>
      </c>
      <c r="R287" s="13" t="s">
        <v>348</v>
      </c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spans="1:33" ht="12.5">
      <c r="A288" s="11">
        <v>2015</v>
      </c>
      <c r="B288" s="6">
        <f t="shared" si="16"/>
        <v>0.8</v>
      </c>
      <c r="C288" s="11">
        <v>2018</v>
      </c>
      <c r="D288" s="11">
        <v>6</v>
      </c>
      <c r="E288" s="11" t="s">
        <v>17</v>
      </c>
      <c r="F288" s="11">
        <v>0</v>
      </c>
      <c r="G288" s="11">
        <v>0</v>
      </c>
      <c r="H288" s="11" t="s">
        <v>18</v>
      </c>
      <c r="I288" s="11">
        <v>1</v>
      </c>
      <c r="J288" s="11">
        <v>4</v>
      </c>
      <c r="K288" s="11">
        <f t="shared" si="17"/>
        <v>1.3333333333333333</v>
      </c>
      <c r="L288" s="11" t="s">
        <v>338</v>
      </c>
      <c r="M288" s="11">
        <v>1</v>
      </c>
      <c r="N288" s="11">
        <v>0</v>
      </c>
      <c r="O288" s="11">
        <v>0</v>
      </c>
      <c r="P288" s="26" t="s">
        <v>20</v>
      </c>
      <c r="Q288" s="11" t="s">
        <v>301</v>
      </c>
      <c r="R288" s="13" t="s">
        <v>349</v>
      </c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spans="1:33" ht="12.5">
      <c r="A289" s="11">
        <v>2018</v>
      </c>
      <c r="B289" s="6">
        <f t="shared" si="16"/>
        <v>0.9</v>
      </c>
      <c r="C289" s="11">
        <v>2021</v>
      </c>
      <c r="D289" s="11">
        <v>6</v>
      </c>
      <c r="E289" s="11" t="s">
        <v>17</v>
      </c>
      <c r="F289" s="11">
        <v>0</v>
      </c>
      <c r="G289" s="11">
        <v>0</v>
      </c>
      <c r="H289" s="11" t="s">
        <v>17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26" t="s">
        <v>20</v>
      </c>
      <c r="Q289" s="11" t="s">
        <v>301</v>
      </c>
      <c r="R289" s="13" t="s">
        <v>350</v>
      </c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spans="1:33" ht="12.5">
      <c r="A290" s="11">
        <v>2011</v>
      </c>
      <c r="B290" s="6">
        <f t="shared" si="16"/>
        <v>0.66666666666666663</v>
      </c>
      <c r="C290" s="11">
        <v>2015</v>
      </c>
      <c r="D290" s="11">
        <v>8</v>
      </c>
      <c r="E290" s="11" t="s">
        <v>17</v>
      </c>
      <c r="F290" s="11">
        <v>0</v>
      </c>
      <c r="G290" s="11">
        <v>0</v>
      </c>
      <c r="H290" s="11" t="s">
        <v>17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26" t="s">
        <v>20</v>
      </c>
      <c r="Q290" s="11" t="s">
        <v>301</v>
      </c>
      <c r="R290" s="13" t="s">
        <v>351</v>
      </c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spans="1:33" ht="12.5">
      <c r="A291" s="11">
        <v>2016</v>
      </c>
      <c r="B291" s="6">
        <f t="shared" si="16"/>
        <v>0.83333333333333337</v>
      </c>
      <c r="C291" s="11">
        <v>2019</v>
      </c>
      <c r="D291" s="11">
        <v>6</v>
      </c>
      <c r="E291" s="11" t="s">
        <v>18</v>
      </c>
      <c r="F291" s="11" t="s">
        <v>134</v>
      </c>
      <c r="G291" s="11" t="s">
        <v>18</v>
      </c>
      <c r="H291" s="11" t="s">
        <v>18</v>
      </c>
      <c r="I291" s="11">
        <v>1</v>
      </c>
      <c r="J291" s="11">
        <v>0</v>
      </c>
      <c r="K291" s="11">
        <v>1</v>
      </c>
      <c r="L291" s="11" t="s">
        <v>352</v>
      </c>
      <c r="M291" s="11">
        <v>1</v>
      </c>
      <c r="N291" s="11">
        <v>0</v>
      </c>
      <c r="O291" s="11">
        <v>0</v>
      </c>
      <c r="P291" s="26" t="s">
        <v>20</v>
      </c>
      <c r="Q291" s="11" t="s">
        <v>301</v>
      </c>
      <c r="R291" s="16" t="s">
        <v>353</v>
      </c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spans="1:33" ht="12.5">
      <c r="A292" s="11">
        <v>2019</v>
      </c>
      <c r="B292" s="6">
        <f t="shared" si="16"/>
        <v>0.93333333333333335</v>
      </c>
      <c r="C292" s="11">
        <v>2021</v>
      </c>
      <c r="D292" s="11">
        <v>4</v>
      </c>
      <c r="E292" s="11" t="s">
        <v>17</v>
      </c>
      <c r="F292" s="11">
        <v>0</v>
      </c>
      <c r="G292" s="11">
        <v>0</v>
      </c>
      <c r="H292" s="11" t="s">
        <v>18</v>
      </c>
      <c r="I292" s="11">
        <v>1</v>
      </c>
      <c r="J292" s="11">
        <v>6</v>
      </c>
      <c r="K292" s="11">
        <f t="shared" ref="K292:K322" si="18">I292+J292/12</f>
        <v>1.5</v>
      </c>
      <c r="L292" s="11" t="s">
        <v>354</v>
      </c>
      <c r="M292" s="11">
        <v>0</v>
      </c>
      <c r="N292" s="11">
        <v>1</v>
      </c>
      <c r="O292" s="11">
        <v>1</v>
      </c>
      <c r="P292" s="26" t="s">
        <v>20</v>
      </c>
      <c r="Q292" s="11" t="s">
        <v>301</v>
      </c>
      <c r="R292" s="13" t="s">
        <v>355</v>
      </c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spans="1:33" ht="12.5">
      <c r="A293" s="18">
        <v>2018</v>
      </c>
      <c r="B293" s="6">
        <f t="shared" si="16"/>
        <v>0.9</v>
      </c>
      <c r="C293" s="18">
        <v>2021</v>
      </c>
      <c r="D293" s="18">
        <v>6</v>
      </c>
      <c r="E293" s="18" t="s">
        <v>17</v>
      </c>
      <c r="F293" s="18">
        <v>0</v>
      </c>
      <c r="G293" s="18">
        <v>0</v>
      </c>
      <c r="H293" s="18" t="s">
        <v>18</v>
      </c>
      <c r="I293" s="18">
        <v>1</v>
      </c>
      <c r="J293" s="18">
        <v>0</v>
      </c>
      <c r="K293" s="18">
        <f t="shared" si="18"/>
        <v>1</v>
      </c>
      <c r="L293" s="18" t="s">
        <v>354</v>
      </c>
      <c r="M293" s="18">
        <v>0</v>
      </c>
      <c r="N293" s="18">
        <v>1</v>
      </c>
      <c r="O293" s="18">
        <v>1</v>
      </c>
      <c r="P293" s="27" t="s">
        <v>29</v>
      </c>
      <c r="Q293" s="18" t="s">
        <v>301</v>
      </c>
      <c r="R293" s="19" t="s">
        <v>356</v>
      </c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spans="1:33" ht="12.5">
      <c r="A294" s="18">
        <v>2019</v>
      </c>
      <c r="B294" s="6">
        <f t="shared" si="16"/>
        <v>0.93333333333333335</v>
      </c>
      <c r="C294" s="18">
        <v>2022</v>
      </c>
      <c r="D294" s="18">
        <v>6</v>
      </c>
      <c r="E294" s="18" t="s">
        <v>17</v>
      </c>
      <c r="F294" s="18">
        <v>0</v>
      </c>
      <c r="G294" s="18">
        <v>0</v>
      </c>
      <c r="H294" s="18" t="s">
        <v>18</v>
      </c>
      <c r="I294" s="18">
        <v>1</v>
      </c>
      <c r="J294" s="18">
        <v>2</v>
      </c>
      <c r="K294" s="18">
        <f t="shared" si="18"/>
        <v>1.1666666666666667</v>
      </c>
      <c r="L294" s="18" t="s">
        <v>19</v>
      </c>
      <c r="M294" s="18">
        <v>0</v>
      </c>
      <c r="N294" s="18">
        <v>1</v>
      </c>
      <c r="O294" s="18">
        <v>1</v>
      </c>
      <c r="P294" s="27" t="s">
        <v>29</v>
      </c>
      <c r="Q294" s="18" t="s">
        <v>301</v>
      </c>
      <c r="R294" s="19" t="s">
        <v>357</v>
      </c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spans="1:33" ht="12.5">
      <c r="A295" s="18">
        <v>2019</v>
      </c>
      <c r="B295" s="6">
        <f t="shared" si="16"/>
        <v>0.93333333333333335</v>
      </c>
      <c r="C295" s="18">
        <v>2023</v>
      </c>
      <c r="D295" s="18">
        <v>7</v>
      </c>
      <c r="E295" s="18" t="s">
        <v>17</v>
      </c>
      <c r="F295" s="18">
        <v>0</v>
      </c>
      <c r="G295" s="18">
        <v>0</v>
      </c>
      <c r="H295" s="18" t="s">
        <v>18</v>
      </c>
      <c r="I295" s="18">
        <v>1</v>
      </c>
      <c r="J295" s="18">
        <v>2</v>
      </c>
      <c r="K295" s="18">
        <f t="shared" si="18"/>
        <v>1.1666666666666667</v>
      </c>
      <c r="L295" s="18" t="s">
        <v>19</v>
      </c>
      <c r="M295" s="18">
        <v>0</v>
      </c>
      <c r="N295" s="18">
        <v>1</v>
      </c>
      <c r="O295" s="18">
        <v>1</v>
      </c>
      <c r="P295" s="27" t="s">
        <v>29</v>
      </c>
      <c r="Q295" s="18" t="s">
        <v>301</v>
      </c>
      <c r="R295" s="19" t="s">
        <v>358</v>
      </c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spans="1:33" ht="12.5">
      <c r="A296" s="18">
        <v>2019</v>
      </c>
      <c r="B296" s="6">
        <f t="shared" si="16"/>
        <v>0.93333333333333335</v>
      </c>
      <c r="C296" s="18">
        <v>2023</v>
      </c>
      <c r="D296" s="18">
        <v>8</v>
      </c>
      <c r="E296" s="18" t="s">
        <v>17</v>
      </c>
      <c r="F296" s="18">
        <v>0</v>
      </c>
      <c r="G296" s="18">
        <v>0</v>
      </c>
      <c r="H296" s="18" t="s">
        <v>18</v>
      </c>
      <c r="I296" s="18">
        <v>1</v>
      </c>
      <c r="J296" s="18">
        <v>4</v>
      </c>
      <c r="K296" s="18">
        <f t="shared" si="18"/>
        <v>1.3333333333333333</v>
      </c>
      <c r="L296" s="18" t="s">
        <v>19</v>
      </c>
      <c r="M296" s="18">
        <v>0</v>
      </c>
      <c r="N296" s="18">
        <v>1</v>
      </c>
      <c r="O296" s="18">
        <v>0</v>
      </c>
      <c r="P296" s="27" t="s">
        <v>29</v>
      </c>
      <c r="Q296" s="18" t="s">
        <v>301</v>
      </c>
      <c r="R296" s="19" t="s">
        <v>359</v>
      </c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spans="1:33" ht="12.5">
      <c r="A297" s="18">
        <v>2019</v>
      </c>
      <c r="B297" s="6">
        <f t="shared" si="16"/>
        <v>0.93333333333333335</v>
      </c>
      <c r="C297" s="18">
        <v>2022</v>
      </c>
      <c r="D297" s="18">
        <v>6</v>
      </c>
      <c r="E297" s="18" t="s">
        <v>17</v>
      </c>
      <c r="F297" s="18">
        <v>0</v>
      </c>
      <c r="G297" s="18">
        <v>0</v>
      </c>
      <c r="H297" s="18" t="s">
        <v>18</v>
      </c>
      <c r="I297" s="18">
        <v>1</v>
      </c>
      <c r="J297" s="18">
        <v>0</v>
      </c>
      <c r="K297" s="18">
        <f t="shared" si="18"/>
        <v>1</v>
      </c>
      <c r="L297" s="18" t="s">
        <v>19</v>
      </c>
      <c r="M297" s="18">
        <v>0</v>
      </c>
      <c r="N297" s="18">
        <v>1</v>
      </c>
      <c r="O297" s="18">
        <v>0</v>
      </c>
      <c r="P297" s="27" t="s">
        <v>29</v>
      </c>
      <c r="Q297" s="18" t="s">
        <v>301</v>
      </c>
      <c r="R297" s="19" t="s">
        <v>360</v>
      </c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spans="1:33" ht="12.5">
      <c r="A298" s="18">
        <v>2019</v>
      </c>
      <c r="B298" s="6">
        <f t="shared" si="16"/>
        <v>0.93333333333333335</v>
      </c>
      <c r="C298" s="18">
        <v>2022</v>
      </c>
      <c r="D298" s="18">
        <v>6</v>
      </c>
      <c r="E298" s="18" t="s">
        <v>17</v>
      </c>
      <c r="F298" s="18">
        <v>0</v>
      </c>
      <c r="G298" s="18">
        <v>0</v>
      </c>
      <c r="H298" s="18" t="s">
        <v>18</v>
      </c>
      <c r="I298" s="18">
        <v>0</v>
      </c>
      <c r="J298" s="18">
        <v>10</v>
      </c>
      <c r="K298" s="18">
        <f t="shared" si="18"/>
        <v>0.83333333333333337</v>
      </c>
      <c r="L298" s="18" t="s">
        <v>19</v>
      </c>
      <c r="M298" s="18">
        <v>0</v>
      </c>
      <c r="N298" s="18">
        <v>1</v>
      </c>
      <c r="O298" s="18">
        <v>0</v>
      </c>
      <c r="P298" s="27" t="s">
        <v>29</v>
      </c>
      <c r="Q298" s="18" t="s">
        <v>301</v>
      </c>
      <c r="R298" s="19" t="s">
        <v>361</v>
      </c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spans="1:33" ht="12.5">
      <c r="A299" s="18">
        <v>2019</v>
      </c>
      <c r="B299" s="6">
        <f t="shared" si="16"/>
        <v>0.93333333333333335</v>
      </c>
      <c r="C299" s="18">
        <v>2023</v>
      </c>
      <c r="D299" s="18">
        <v>7</v>
      </c>
      <c r="E299" s="18" t="s">
        <v>18</v>
      </c>
      <c r="F299" s="18" t="s">
        <v>46</v>
      </c>
      <c r="G299" s="18" t="s">
        <v>18</v>
      </c>
      <c r="H299" s="18" t="s">
        <v>17</v>
      </c>
      <c r="I299" s="18">
        <v>0</v>
      </c>
      <c r="J299" s="18">
        <v>0</v>
      </c>
      <c r="K299" s="18">
        <f t="shared" si="18"/>
        <v>0</v>
      </c>
      <c r="L299" s="18">
        <v>0</v>
      </c>
      <c r="M299" s="18">
        <v>0</v>
      </c>
      <c r="N299" s="18">
        <v>0</v>
      </c>
      <c r="O299" s="18">
        <v>0</v>
      </c>
      <c r="P299" s="27" t="s">
        <v>29</v>
      </c>
      <c r="Q299" s="18" t="s">
        <v>301</v>
      </c>
      <c r="R299" s="19" t="s">
        <v>362</v>
      </c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spans="1:33" ht="12.5">
      <c r="A300" s="18">
        <v>2019</v>
      </c>
      <c r="B300" s="6">
        <f t="shared" si="16"/>
        <v>0.93333333333333335</v>
      </c>
      <c r="C300" s="18">
        <v>2023</v>
      </c>
      <c r="D300" s="18">
        <v>7</v>
      </c>
      <c r="E300" s="18" t="s">
        <v>17</v>
      </c>
      <c r="F300" s="18">
        <v>0</v>
      </c>
      <c r="G300" s="18">
        <v>0</v>
      </c>
      <c r="H300" s="18" t="s">
        <v>18</v>
      </c>
      <c r="I300" s="18">
        <v>0</v>
      </c>
      <c r="J300" s="18">
        <v>3</v>
      </c>
      <c r="K300" s="18">
        <f t="shared" si="18"/>
        <v>0.25</v>
      </c>
      <c r="L300" s="18" t="s">
        <v>19</v>
      </c>
      <c r="M300" s="18">
        <v>0</v>
      </c>
      <c r="N300" s="18">
        <v>1</v>
      </c>
      <c r="O300" s="18">
        <v>0</v>
      </c>
      <c r="P300" s="27" t="s">
        <v>29</v>
      </c>
      <c r="Q300" s="18" t="s">
        <v>301</v>
      </c>
      <c r="R300" s="19" t="s">
        <v>363</v>
      </c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spans="1:33" ht="12.5">
      <c r="A301" s="18">
        <v>2019</v>
      </c>
      <c r="B301" s="6">
        <f t="shared" si="16"/>
        <v>0.93333333333333335</v>
      </c>
      <c r="C301" s="18">
        <v>2022</v>
      </c>
      <c r="D301" s="18">
        <v>6</v>
      </c>
      <c r="E301" s="18" t="s">
        <v>17</v>
      </c>
      <c r="F301" s="18">
        <v>0</v>
      </c>
      <c r="G301" s="18">
        <v>0</v>
      </c>
      <c r="H301" s="18" t="s">
        <v>17</v>
      </c>
      <c r="I301" s="18">
        <v>0</v>
      </c>
      <c r="J301" s="18">
        <v>0</v>
      </c>
      <c r="K301" s="18">
        <f t="shared" si="18"/>
        <v>0</v>
      </c>
      <c r="L301" s="18">
        <v>0</v>
      </c>
      <c r="M301" s="18">
        <v>0</v>
      </c>
      <c r="N301" s="18">
        <v>0</v>
      </c>
      <c r="O301" s="18">
        <v>0</v>
      </c>
      <c r="P301" s="27" t="s">
        <v>29</v>
      </c>
      <c r="Q301" s="18" t="s">
        <v>301</v>
      </c>
      <c r="R301" s="19" t="s">
        <v>364</v>
      </c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spans="1:33" ht="12.5">
      <c r="A302" s="18">
        <v>2019</v>
      </c>
      <c r="B302" s="6">
        <f t="shared" si="16"/>
        <v>0.93333333333333335</v>
      </c>
      <c r="C302" s="18">
        <v>2022</v>
      </c>
      <c r="D302" s="18">
        <v>6</v>
      </c>
      <c r="E302" s="18" t="s">
        <v>17</v>
      </c>
      <c r="F302" s="18">
        <v>0</v>
      </c>
      <c r="G302" s="18">
        <v>0</v>
      </c>
      <c r="H302" s="18" t="s">
        <v>18</v>
      </c>
      <c r="I302" s="18">
        <v>0</v>
      </c>
      <c r="J302" s="18">
        <v>7</v>
      </c>
      <c r="K302" s="18">
        <f t="shared" si="18"/>
        <v>0.58333333333333337</v>
      </c>
      <c r="L302" s="18" t="s">
        <v>19</v>
      </c>
      <c r="M302" s="18">
        <v>0</v>
      </c>
      <c r="N302" s="18">
        <v>1</v>
      </c>
      <c r="O302" s="18">
        <v>0</v>
      </c>
      <c r="P302" s="27" t="s">
        <v>29</v>
      </c>
      <c r="Q302" s="18" t="s">
        <v>301</v>
      </c>
      <c r="R302" s="19" t="s">
        <v>365</v>
      </c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spans="1:33" ht="12.5">
      <c r="A303" s="18">
        <v>2018</v>
      </c>
      <c r="B303" s="6">
        <f t="shared" si="16"/>
        <v>0.9</v>
      </c>
      <c r="C303" s="18">
        <v>2022</v>
      </c>
      <c r="D303" s="18">
        <v>8</v>
      </c>
      <c r="E303" s="18" t="s">
        <v>17</v>
      </c>
      <c r="F303" s="18">
        <v>0</v>
      </c>
      <c r="G303" s="18">
        <v>0</v>
      </c>
      <c r="H303" s="18" t="s">
        <v>18</v>
      </c>
      <c r="I303" s="18">
        <v>0</v>
      </c>
      <c r="J303" s="18">
        <v>3</v>
      </c>
      <c r="K303" s="18">
        <f t="shared" si="18"/>
        <v>0.25</v>
      </c>
      <c r="L303" s="18" t="s">
        <v>19</v>
      </c>
      <c r="M303" s="18">
        <v>0</v>
      </c>
      <c r="N303" s="18">
        <v>1</v>
      </c>
      <c r="O303" s="18">
        <v>0</v>
      </c>
      <c r="P303" s="27" t="s">
        <v>20</v>
      </c>
      <c r="Q303" s="17" t="s">
        <v>301</v>
      </c>
      <c r="R303" s="19" t="s">
        <v>366</v>
      </c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spans="1:33" ht="12.5">
      <c r="A304" s="18">
        <v>2019</v>
      </c>
      <c r="B304" s="6">
        <f t="shared" si="16"/>
        <v>0.93333333333333335</v>
      </c>
      <c r="C304" s="18">
        <v>2022</v>
      </c>
      <c r="D304" s="18">
        <v>6</v>
      </c>
      <c r="E304" s="18" t="s">
        <v>17</v>
      </c>
      <c r="F304" s="18">
        <v>0</v>
      </c>
      <c r="G304" s="18">
        <v>0</v>
      </c>
      <c r="H304" s="18" t="s">
        <v>18</v>
      </c>
      <c r="I304" s="18">
        <v>1</v>
      </c>
      <c r="J304" s="18">
        <v>6</v>
      </c>
      <c r="K304" s="18">
        <f t="shared" si="18"/>
        <v>1.5</v>
      </c>
      <c r="L304" s="18" t="s">
        <v>19</v>
      </c>
      <c r="M304" s="18">
        <v>0</v>
      </c>
      <c r="N304" s="18">
        <v>1</v>
      </c>
      <c r="O304" s="18">
        <v>0</v>
      </c>
      <c r="P304" s="27" t="s">
        <v>20</v>
      </c>
      <c r="Q304" s="17" t="s">
        <v>301</v>
      </c>
      <c r="R304" s="19" t="s">
        <v>367</v>
      </c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spans="1:33" ht="12.5">
      <c r="A305" s="18">
        <v>2019</v>
      </c>
      <c r="B305" s="6">
        <f t="shared" si="16"/>
        <v>0.93333333333333335</v>
      </c>
      <c r="C305" s="18">
        <v>2023</v>
      </c>
      <c r="D305" s="18">
        <v>7</v>
      </c>
      <c r="E305" s="18" t="s">
        <v>18</v>
      </c>
      <c r="F305" s="18" t="s">
        <v>26</v>
      </c>
      <c r="G305" s="18" t="s">
        <v>18</v>
      </c>
      <c r="H305" s="18" t="s">
        <v>18</v>
      </c>
      <c r="I305" s="18">
        <v>1</v>
      </c>
      <c r="J305" s="18">
        <v>5</v>
      </c>
      <c r="K305" s="18">
        <f t="shared" si="18"/>
        <v>1.4166666666666667</v>
      </c>
      <c r="L305" s="18" t="s">
        <v>19</v>
      </c>
      <c r="M305" s="18">
        <v>0</v>
      </c>
      <c r="N305" s="18">
        <v>1</v>
      </c>
      <c r="O305" s="18">
        <v>0</v>
      </c>
      <c r="P305" s="27" t="s">
        <v>20</v>
      </c>
      <c r="Q305" s="17" t="s">
        <v>301</v>
      </c>
      <c r="R305" s="19" t="s">
        <v>368</v>
      </c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spans="1:33" ht="12.5">
      <c r="A306" s="18">
        <v>2019</v>
      </c>
      <c r="B306" s="6">
        <f t="shared" si="16"/>
        <v>0.93333333333333335</v>
      </c>
      <c r="C306" s="18">
        <v>2022</v>
      </c>
      <c r="D306" s="18">
        <v>6</v>
      </c>
      <c r="E306" s="18" t="s">
        <v>17</v>
      </c>
      <c r="F306" s="18">
        <v>0</v>
      </c>
      <c r="G306" s="18">
        <v>0</v>
      </c>
      <c r="H306" s="18" t="s">
        <v>18</v>
      </c>
      <c r="I306" s="18">
        <v>0</v>
      </c>
      <c r="J306" s="18">
        <v>8</v>
      </c>
      <c r="K306" s="18">
        <f t="shared" si="18"/>
        <v>0.66666666666666663</v>
      </c>
      <c r="L306" s="18" t="s">
        <v>19</v>
      </c>
      <c r="M306" s="18">
        <v>0</v>
      </c>
      <c r="N306" s="18">
        <v>1</v>
      </c>
      <c r="O306" s="18">
        <v>0</v>
      </c>
      <c r="P306" s="27" t="s">
        <v>20</v>
      </c>
      <c r="Q306" s="17" t="s">
        <v>301</v>
      </c>
      <c r="R306" s="19" t="s">
        <v>369</v>
      </c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spans="1:33" ht="12.5">
      <c r="A307" s="18">
        <v>2018</v>
      </c>
      <c r="B307" s="6">
        <f t="shared" si="16"/>
        <v>0.9</v>
      </c>
      <c r="C307" s="18">
        <v>2021</v>
      </c>
      <c r="D307" s="18">
        <v>6</v>
      </c>
      <c r="E307" s="18" t="s">
        <v>18</v>
      </c>
      <c r="F307" s="18" t="s">
        <v>46</v>
      </c>
      <c r="G307" s="18" t="s">
        <v>18</v>
      </c>
      <c r="H307" s="18" t="s">
        <v>17</v>
      </c>
      <c r="I307" s="18">
        <v>0</v>
      </c>
      <c r="J307" s="18">
        <v>0</v>
      </c>
      <c r="K307" s="18">
        <f t="shared" si="18"/>
        <v>0</v>
      </c>
      <c r="L307" s="18">
        <v>0</v>
      </c>
      <c r="M307" s="18">
        <v>0</v>
      </c>
      <c r="N307" s="18">
        <v>0</v>
      </c>
      <c r="O307" s="18">
        <v>1</v>
      </c>
      <c r="P307" s="27" t="s">
        <v>29</v>
      </c>
      <c r="Q307" s="17" t="s">
        <v>301</v>
      </c>
      <c r="R307" s="19" t="s">
        <v>370</v>
      </c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spans="1:33" ht="12.5">
      <c r="A308" s="18">
        <v>2018</v>
      </c>
      <c r="B308" s="6">
        <f t="shared" si="16"/>
        <v>0.9</v>
      </c>
      <c r="C308" s="18">
        <v>2021</v>
      </c>
      <c r="D308" s="18">
        <v>6</v>
      </c>
      <c r="E308" s="18" t="s">
        <v>18</v>
      </c>
      <c r="F308" s="18" t="s">
        <v>46</v>
      </c>
      <c r="G308" s="18" t="s">
        <v>18</v>
      </c>
      <c r="H308" s="18" t="s">
        <v>17</v>
      </c>
      <c r="I308" s="18">
        <v>0</v>
      </c>
      <c r="J308" s="18">
        <v>0</v>
      </c>
      <c r="K308" s="18">
        <f t="shared" si="18"/>
        <v>0</v>
      </c>
      <c r="L308" s="18">
        <v>0</v>
      </c>
      <c r="M308" s="18">
        <v>0</v>
      </c>
      <c r="N308" s="18">
        <v>0</v>
      </c>
      <c r="O308" s="18">
        <v>1</v>
      </c>
      <c r="P308" s="27" t="s">
        <v>29</v>
      </c>
      <c r="Q308" s="17" t="s">
        <v>301</v>
      </c>
      <c r="R308" s="19" t="s">
        <v>371</v>
      </c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spans="1:33" ht="12.5">
      <c r="A309" s="18">
        <v>2017</v>
      </c>
      <c r="B309" s="6">
        <f t="shared" si="16"/>
        <v>0.8666666666666667</v>
      </c>
      <c r="C309" s="18">
        <v>2021</v>
      </c>
      <c r="D309" s="18">
        <v>8</v>
      </c>
      <c r="E309" s="18" t="s">
        <v>17</v>
      </c>
      <c r="F309" s="18">
        <v>0</v>
      </c>
      <c r="G309" s="18">
        <v>0</v>
      </c>
      <c r="H309" s="18" t="s">
        <v>17</v>
      </c>
      <c r="I309" s="18">
        <v>0</v>
      </c>
      <c r="J309" s="18">
        <v>0</v>
      </c>
      <c r="K309" s="18">
        <f t="shared" si="18"/>
        <v>0</v>
      </c>
      <c r="L309" s="18">
        <v>0</v>
      </c>
      <c r="M309" s="18">
        <v>0</v>
      </c>
      <c r="N309" s="18">
        <v>0</v>
      </c>
      <c r="O309" s="18">
        <v>0</v>
      </c>
      <c r="P309" s="27" t="s">
        <v>29</v>
      </c>
      <c r="Q309" s="17" t="s">
        <v>301</v>
      </c>
      <c r="R309" s="19" t="s">
        <v>372</v>
      </c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spans="1:33" ht="12.5">
      <c r="A310" s="18">
        <v>2018</v>
      </c>
      <c r="B310" s="6">
        <f t="shared" si="16"/>
        <v>0.9</v>
      </c>
      <c r="C310" s="18">
        <v>2022</v>
      </c>
      <c r="D310" s="18">
        <v>7</v>
      </c>
      <c r="E310" s="18" t="s">
        <v>17</v>
      </c>
      <c r="F310" s="18">
        <v>0</v>
      </c>
      <c r="G310" s="18">
        <v>0</v>
      </c>
      <c r="H310" s="18" t="s">
        <v>18</v>
      </c>
      <c r="I310" s="18">
        <v>1</v>
      </c>
      <c r="J310" s="18">
        <v>0</v>
      </c>
      <c r="K310" s="18">
        <f t="shared" si="18"/>
        <v>1</v>
      </c>
      <c r="L310" s="18" t="s">
        <v>19</v>
      </c>
      <c r="M310" s="18">
        <v>0</v>
      </c>
      <c r="N310" s="18">
        <v>1</v>
      </c>
      <c r="O310" s="18">
        <v>0</v>
      </c>
      <c r="P310" s="27" t="s">
        <v>29</v>
      </c>
      <c r="Q310" s="17" t="s">
        <v>301</v>
      </c>
      <c r="R310" s="19" t="s">
        <v>373</v>
      </c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spans="1:33" ht="12.5">
      <c r="A311" s="18">
        <v>2017</v>
      </c>
      <c r="B311" s="6">
        <f t="shared" si="16"/>
        <v>0.8666666666666667</v>
      </c>
      <c r="C311" s="18">
        <v>2021</v>
      </c>
      <c r="D311" s="18">
        <v>7</v>
      </c>
      <c r="E311" s="18" t="s">
        <v>18</v>
      </c>
      <c r="F311" s="18" t="s">
        <v>46</v>
      </c>
      <c r="G311" s="18" t="s">
        <v>18</v>
      </c>
      <c r="H311" s="18" t="s">
        <v>18</v>
      </c>
      <c r="I311" s="18">
        <v>0</v>
      </c>
      <c r="J311" s="18">
        <v>3</v>
      </c>
      <c r="K311" s="18">
        <f t="shared" si="18"/>
        <v>0.25</v>
      </c>
      <c r="L311" s="18" t="s">
        <v>19</v>
      </c>
      <c r="M311" s="18">
        <v>0</v>
      </c>
      <c r="N311" s="18">
        <v>1</v>
      </c>
      <c r="O311" s="18">
        <v>0</v>
      </c>
      <c r="P311" s="27" t="s">
        <v>29</v>
      </c>
      <c r="Q311" s="17" t="s">
        <v>301</v>
      </c>
      <c r="R311" s="19" t="s">
        <v>374</v>
      </c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spans="1:33" ht="12.5">
      <c r="A312" s="11">
        <v>2015</v>
      </c>
      <c r="B312" s="6">
        <f t="shared" si="16"/>
        <v>0.8</v>
      </c>
      <c r="C312" s="11">
        <v>2019</v>
      </c>
      <c r="D312" s="11">
        <v>8</v>
      </c>
      <c r="E312" s="11" t="s">
        <v>17</v>
      </c>
      <c r="F312" s="11">
        <v>0</v>
      </c>
      <c r="G312" s="11">
        <v>0</v>
      </c>
      <c r="H312" s="11" t="s">
        <v>17</v>
      </c>
      <c r="I312" s="11">
        <v>0</v>
      </c>
      <c r="J312" s="11">
        <v>0</v>
      </c>
      <c r="K312" s="11">
        <f t="shared" si="18"/>
        <v>0</v>
      </c>
      <c r="L312" s="11">
        <v>0</v>
      </c>
      <c r="M312" s="11">
        <v>0</v>
      </c>
      <c r="N312" s="11">
        <v>0</v>
      </c>
      <c r="O312" s="11">
        <v>0</v>
      </c>
      <c r="P312" s="26" t="s">
        <v>20</v>
      </c>
      <c r="Q312" s="15" t="s">
        <v>301</v>
      </c>
      <c r="R312" s="13" t="s">
        <v>375</v>
      </c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spans="1:33" ht="12.5">
      <c r="A313" s="11">
        <v>2018</v>
      </c>
      <c r="B313" s="6">
        <f t="shared" si="16"/>
        <v>0.9</v>
      </c>
      <c r="C313" s="11">
        <v>2021</v>
      </c>
      <c r="D313" s="11">
        <v>6</v>
      </c>
      <c r="E313" s="11" t="s">
        <v>17</v>
      </c>
      <c r="F313" s="11">
        <v>0</v>
      </c>
      <c r="G313" s="11">
        <v>0</v>
      </c>
      <c r="H313" s="11" t="s">
        <v>18</v>
      </c>
      <c r="I313" s="11">
        <v>3</v>
      </c>
      <c r="J313" s="11">
        <v>0</v>
      </c>
      <c r="K313" s="11">
        <f t="shared" si="18"/>
        <v>3</v>
      </c>
      <c r="L313" s="11" t="s">
        <v>106</v>
      </c>
      <c r="M313" s="11">
        <v>0</v>
      </c>
      <c r="N313" s="11">
        <v>0</v>
      </c>
      <c r="O313" s="11">
        <v>0</v>
      </c>
      <c r="P313" s="26" t="s">
        <v>20</v>
      </c>
      <c r="Q313" s="15" t="s">
        <v>301</v>
      </c>
      <c r="R313" s="13" t="s">
        <v>376</v>
      </c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spans="1:33" ht="12.5">
      <c r="A314" s="11">
        <v>2017</v>
      </c>
      <c r="B314" s="6">
        <f t="shared" si="16"/>
        <v>0.8666666666666667</v>
      </c>
      <c r="C314" s="11">
        <v>2020</v>
      </c>
      <c r="D314" s="11">
        <v>6</v>
      </c>
      <c r="E314" s="11" t="s">
        <v>17</v>
      </c>
      <c r="F314" s="11">
        <v>0</v>
      </c>
      <c r="G314" s="11">
        <v>0</v>
      </c>
      <c r="H314" s="11" t="s">
        <v>18</v>
      </c>
      <c r="I314" s="11">
        <v>1</v>
      </c>
      <c r="J314" s="11">
        <v>3</v>
      </c>
      <c r="K314" s="11">
        <f t="shared" si="18"/>
        <v>1.25</v>
      </c>
      <c r="L314" s="11" t="s">
        <v>19</v>
      </c>
      <c r="M314" s="11">
        <v>0</v>
      </c>
      <c r="N314" s="11">
        <v>1</v>
      </c>
      <c r="O314" s="11">
        <v>0</v>
      </c>
      <c r="P314" s="26" t="s">
        <v>20</v>
      </c>
      <c r="Q314" s="15" t="s">
        <v>301</v>
      </c>
      <c r="R314" s="13" t="s">
        <v>377</v>
      </c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spans="1:33" ht="12.5">
      <c r="A315" s="11">
        <v>2001</v>
      </c>
      <c r="B315" s="6">
        <f t="shared" si="16"/>
        <v>0.33333333333333331</v>
      </c>
      <c r="C315" s="11">
        <v>2004</v>
      </c>
      <c r="D315" s="11">
        <v>6</v>
      </c>
      <c r="E315" s="11" t="s">
        <v>17</v>
      </c>
      <c r="F315" s="11">
        <v>0</v>
      </c>
      <c r="G315" s="11">
        <v>0</v>
      </c>
      <c r="H315" s="11" t="s">
        <v>18</v>
      </c>
      <c r="I315" s="11">
        <v>1</v>
      </c>
      <c r="J315" s="11">
        <v>5</v>
      </c>
      <c r="K315" s="11">
        <f t="shared" si="18"/>
        <v>1.4166666666666667</v>
      </c>
      <c r="L315" s="11" t="s">
        <v>378</v>
      </c>
      <c r="M315" s="11">
        <v>0</v>
      </c>
      <c r="N315" s="11">
        <v>0</v>
      </c>
      <c r="O315" s="11">
        <v>0</v>
      </c>
      <c r="P315" s="26" t="s">
        <v>20</v>
      </c>
      <c r="Q315" s="15" t="s">
        <v>301</v>
      </c>
      <c r="R315" s="13" t="s">
        <v>379</v>
      </c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spans="1:33" ht="12.5">
      <c r="A316" s="11">
        <v>2015</v>
      </c>
      <c r="B316" s="6">
        <f t="shared" si="16"/>
        <v>0.8</v>
      </c>
      <c r="C316" s="11">
        <v>2019</v>
      </c>
      <c r="D316" s="11">
        <v>8</v>
      </c>
      <c r="E316" s="11" t="s">
        <v>17</v>
      </c>
      <c r="F316" s="11">
        <v>0</v>
      </c>
      <c r="G316" s="11">
        <v>0</v>
      </c>
      <c r="H316" s="11" t="s">
        <v>17</v>
      </c>
      <c r="I316" s="11">
        <v>0</v>
      </c>
      <c r="J316" s="11">
        <v>0</v>
      </c>
      <c r="K316" s="11">
        <f t="shared" si="18"/>
        <v>0</v>
      </c>
      <c r="L316" s="11">
        <v>0</v>
      </c>
      <c r="M316" s="11">
        <v>0</v>
      </c>
      <c r="N316" s="11">
        <v>0</v>
      </c>
      <c r="O316" s="11">
        <v>0</v>
      </c>
      <c r="P316" s="26" t="s">
        <v>20</v>
      </c>
      <c r="Q316" s="15" t="s">
        <v>301</v>
      </c>
      <c r="R316" s="13" t="s">
        <v>380</v>
      </c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spans="1:33" ht="12.5">
      <c r="A317" s="11">
        <v>1999</v>
      </c>
      <c r="B317" s="6">
        <f t="shared" si="16"/>
        <v>0.26666666666666666</v>
      </c>
      <c r="C317" s="11">
        <v>2001</v>
      </c>
      <c r="D317" s="11">
        <v>6</v>
      </c>
      <c r="E317" s="11" t="s">
        <v>17</v>
      </c>
      <c r="F317" s="11">
        <v>0</v>
      </c>
      <c r="G317" s="11">
        <v>0</v>
      </c>
      <c r="H317" s="11" t="s">
        <v>18</v>
      </c>
      <c r="I317" s="11">
        <v>1</v>
      </c>
      <c r="J317" s="11">
        <v>0</v>
      </c>
      <c r="K317" s="11">
        <f t="shared" si="18"/>
        <v>1</v>
      </c>
      <c r="L317" s="11" t="s">
        <v>19</v>
      </c>
      <c r="M317" s="11">
        <v>0</v>
      </c>
      <c r="N317" s="11">
        <v>1</v>
      </c>
      <c r="O317" s="11">
        <v>0</v>
      </c>
      <c r="P317" s="26" t="s">
        <v>29</v>
      </c>
      <c r="Q317" s="15" t="s">
        <v>301</v>
      </c>
      <c r="R317" s="13" t="s">
        <v>381</v>
      </c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spans="1:33" ht="12.5">
      <c r="A318" s="11">
        <v>2020</v>
      </c>
      <c r="B318" s="6">
        <f t="shared" si="16"/>
        <v>0.96666666666666667</v>
      </c>
      <c r="C318" s="11">
        <v>2024</v>
      </c>
      <c r="D318" s="11">
        <v>8</v>
      </c>
      <c r="E318" s="11" t="s">
        <v>17</v>
      </c>
      <c r="F318" s="11">
        <v>0</v>
      </c>
      <c r="G318" s="11">
        <v>0</v>
      </c>
      <c r="H318" s="11" t="s">
        <v>18</v>
      </c>
      <c r="I318" s="11">
        <v>1</v>
      </c>
      <c r="J318" s="11">
        <v>0</v>
      </c>
      <c r="K318" s="11">
        <f t="shared" si="18"/>
        <v>1</v>
      </c>
      <c r="L318" s="11" t="s">
        <v>19</v>
      </c>
      <c r="M318" s="11">
        <v>0</v>
      </c>
      <c r="N318" s="11">
        <v>1</v>
      </c>
      <c r="O318" s="11">
        <v>0</v>
      </c>
      <c r="P318" s="26" t="s">
        <v>29</v>
      </c>
      <c r="Q318" s="15" t="s">
        <v>301</v>
      </c>
      <c r="R318" s="13" t="s">
        <v>382</v>
      </c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spans="1:33" ht="12.5">
      <c r="A319" s="11">
        <v>2017</v>
      </c>
      <c r="B319" s="6">
        <f t="shared" si="16"/>
        <v>0.8666666666666667</v>
      </c>
      <c r="C319" s="11">
        <v>2021</v>
      </c>
      <c r="D319" s="11">
        <v>8</v>
      </c>
      <c r="E319" s="11" t="s">
        <v>17</v>
      </c>
      <c r="F319" s="11">
        <v>0</v>
      </c>
      <c r="G319" s="11">
        <v>0</v>
      </c>
      <c r="H319" s="11" t="s">
        <v>17</v>
      </c>
      <c r="I319" s="11">
        <v>0</v>
      </c>
      <c r="J319" s="11">
        <v>0</v>
      </c>
      <c r="K319" s="11">
        <f t="shared" si="18"/>
        <v>0</v>
      </c>
      <c r="L319" s="11">
        <v>0</v>
      </c>
      <c r="M319" s="11">
        <v>0</v>
      </c>
      <c r="N319" s="11">
        <v>0</v>
      </c>
      <c r="O319" s="11">
        <v>0</v>
      </c>
      <c r="P319" s="26" t="s">
        <v>29</v>
      </c>
      <c r="Q319" s="15" t="s">
        <v>301</v>
      </c>
      <c r="R319" s="13" t="s">
        <v>383</v>
      </c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spans="1:33" ht="12.5">
      <c r="A320" s="11">
        <v>2013</v>
      </c>
      <c r="B320" s="6">
        <f t="shared" si="16"/>
        <v>0.73333333333333328</v>
      </c>
      <c r="C320" s="11">
        <v>2016</v>
      </c>
      <c r="D320" s="11">
        <v>6</v>
      </c>
      <c r="E320" s="11" t="s">
        <v>17</v>
      </c>
      <c r="F320" s="11">
        <v>0</v>
      </c>
      <c r="G320" s="11">
        <v>0</v>
      </c>
      <c r="H320" s="11" t="s">
        <v>18</v>
      </c>
      <c r="I320" s="11">
        <v>0</v>
      </c>
      <c r="J320" s="11">
        <v>6</v>
      </c>
      <c r="K320" s="11">
        <f t="shared" si="18"/>
        <v>0.5</v>
      </c>
      <c r="L320" s="11" t="s">
        <v>19</v>
      </c>
      <c r="M320" s="11">
        <v>0</v>
      </c>
      <c r="N320" s="11">
        <v>1</v>
      </c>
      <c r="O320" s="11">
        <v>0</v>
      </c>
      <c r="P320" s="26" t="s">
        <v>29</v>
      </c>
      <c r="Q320" s="15" t="s">
        <v>301</v>
      </c>
      <c r="R320" s="13" t="s">
        <v>384</v>
      </c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spans="1:33" ht="12.5">
      <c r="A321" s="11">
        <v>2018</v>
      </c>
      <c r="B321" s="6">
        <f t="shared" si="16"/>
        <v>0.9</v>
      </c>
      <c r="C321" s="11">
        <v>2022</v>
      </c>
      <c r="D321" s="11">
        <v>8</v>
      </c>
      <c r="E321" s="11" t="s">
        <v>17</v>
      </c>
      <c r="F321" s="11">
        <v>0</v>
      </c>
      <c r="G321" s="11">
        <v>0</v>
      </c>
      <c r="H321" s="11" t="s">
        <v>17</v>
      </c>
      <c r="I321" s="11">
        <v>0</v>
      </c>
      <c r="J321" s="11">
        <v>0</v>
      </c>
      <c r="K321" s="11">
        <f t="shared" si="18"/>
        <v>0</v>
      </c>
      <c r="L321" s="11">
        <v>0</v>
      </c>
      <c r="M321" s="11">
        <v>0</v>
      </c>
      <c r="N321" s="11">
        <v>0</v>
      </c>
      <c r="O321" s="11">
        <v>0</v>
      </c>
      <c r="P321" s="26" t="s">
        <v>29</v>
      </c>
      <c r="Q321" s="15" t="s">
        <v>301</v>
      </c>
      <c r="R321" s="13" t="s">
        <v>385</v>
      </c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spans="1:33" ht="12.5">
      <c r="A322" s="28">
        <v>2018</v>
      </c>
      <c r="B322" s="6">
        <f t="shared" si="16"/>
        <v>0.9</v>
      </c>
      <c r="C322" s="28">
        <v>2022</v>
      </c>
      <c r="D322" s="28">
        <v>8</v>
      </c>
      <c r="E322" s="28" t="s">
        <v>17</v>
      </c>
      <c r="F322" s="28">
        <v>0</v>
      </c>
      <c r="G322" s="28">
        <v>0</v>
      </c>
      <c r="H322" s="28" t="s">
        <v>18</v>
      </c>
      <c r="I322" s="28">
        <v>2</v>
      </c>
      <c r="J322" s="28">
        <v>1</v>
      </c>
      <c r="K322" s="18">
        <f t="shared" si="18"/>
        <v>2.0833333333333335</v>
      </c>
      <c r="L322" s="28" t="s">
        <v>19</v>
      </c>
      <c r="M322" s="28">
        <v>0</v>
      </c>
      <c r="N322" s="28">
        <v>1</v>
      </c>
      <c r="O322" s="28">
        <v>1</v>
      </c>
      <c r="P322" s="28" t="s">
        <v>20</v>
      </c>
      <c r="Q322" s="28" t="s">
        <v>386</v>
      </c>
      <c r="R322" s="29" t="s">
        <v>387</v>
      </c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1:33" ht="12.5">
      <c r="A323" s="28">
        <v>2019</v>
      </c>
      <c r="B323" s="6">
        <f t="shared" ref="B323:B386" si="19" xml:space="preserve"> (A323 - MIN(A:A)) / (MAX(A:A) - MIN(A:A))</f>
        <v>0.93333333333333335</v>
      </c>
      <c r="C323" s="28">
        <v>2022</v>
      </c>
      <c r="D323" s="28">
        <v>6</v>
      </c>
      <c r="E323" s="28" t="s">
        <v>18</v>
      </c>
      <c r="F323" s="28" t="s">
        <v>214</v>
      </c>
      <c r="G323" s="28">
        <v>0</v>
      </c>
      <c r="H323" s="28" t="s">
        <v>17</v>
      </c>
      <c r="I323" s="28">
        <v>0</v>
      </c>
      <c r="J323" s="28">
        <v>0</v>
      </c>
      <c r="K323" s="18">
        <v>0</v>
      </c>
      <c r="L323" s="28">
        <v>0</v>
      </c>
      <c r="M323" s="28">
        <v>0</v>
      </c>
      <c r="N323" s="28">
        <v>0</v>
      </c>
      <c r="O323" s="28">
        <v>0</v>
      </c>
      <c r="P323" s="28" t="s">
        <v>20</v>
      </c>
      <c r="Q323" s="28" t="s">
        <v>386</v>
      </c>
      <c r="R323" s="29" t="s">
        <v>388</v>
      </c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1:33" ht="12.5">
      <c r="A324" s="28">
        <v>2019</v>
      </c>
      <c r="B324" s="6">
        <f t="shared" si="19"/>
        <v>0.93333333333333335</v>
      </c>
      <c r="C324" s="28">
        <v>2022</v>
      </c>
      <c r="D324" s="28">
        <v>6</v>
      </c>
      <c r="E324" s="28" t="s">
        <v>17</v>
      </c>
      <c r="F324" s="28">
        <v>0</v>
      </c>
      <c r="G324" s="28">
        <v>0</v>
      </c>
      <c r="H324" s="28" t="s">
        <v>17</v>
      </c>
      <c r="I324" s="28">
        <v>0</v>
      </c>
      <c r="J324" s="28">
        <v>0</v>
      </c>
      <c r="K324" s="18">
        <v>0</v>
      </c>
      <c r="L324" s="28">
        <v>0</v>
      </c>
      <c r="M324" s="28">
        <v>0</v>
      </c>
      <c r="N324" s="28">
        <v>0</v>
      </c>
      <c r="O324" s="28">
        <v>0</v>
      </c>
      <c r="P324" s="28" t="s">
        <v>29</v>
      </c>
      <c r="Q324" s="28" t="s">
        <v>386</v>
      </c>
      <c r="R324" s="29" t="s">
        <v>389</v>
      </c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1:33" ht="12.5">
      <c r="A325" s="28">
        <v>2018</v>
      </c>
      <c r="B325" s="6">
        <f t="shared" si="19"/>
        <v>0.9</v>
      </c>
      <c r="C325" s="28">
        <v>2022</v>
      </c>
      <c r="D325" s="28">
        <v>8</v>
      </c>
      <c r="E325" s="28" t="s">
        <v>17</v>
      </c>
      <c r="F325" s="28">
        <v>0</v>
      </c>
      <c r="G325" s="28">
        <v>0</v>
      </c>
      <c r="H325" s="28" t="s">
        <v>17</v>
      </c>
      <c r="I325" s="28">
        <v>0</v>
      </c>
      <c r="J325" s="28">
        <v>0</v>
      </c>
      <c r="K325" s="18">
        <v>0</v>
      </c>
      <c r="L325" s="28">
        <v>0</v>
      </c>
      <c r="M325" s="28">
        <v>0</v>
      </c>
      <c r="N325" s="28">
        <v>0</v>
      </c>
      <c r="O325" s="28">
        <v>0</v>
      </c>
      <c r="P325" s="28" t="s">
        <v>20</v>
      </c>
      <c r="Q325" s="28" t="s">
        <v>386</v>
      </c>
      <c r="R325" s="29" t="s">
        <v>390</v>
      </c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1:33" ht="12.5">
      <c r="A326" s="28">
        <v>2019</v>
      </c>
      <c r="B326" s="6">
        <f t="shared" si="19"/>
        <v>0.93333333333333335</v>
      </c>
      <c r="C326" s="28">
        <v>2022</v>
      </c>
      <c r="D326" s="28">
        <v>6</v>
      </c>
      <c r="E326" s="28" t="s">
        <v>17</v>
      </c>
      <c r="F326" s="28">
        <v>0</v>
      </c>
      <c r="G326" s="28">
        <v>0</v>
      </c>
      <c r="H326" s="28" t="s">
        <v>17</v>
      </c>
      <c r="I326" s="28">
        <v>0</v>
      </c>
      <c r="J326" s="28">
        <v>0</v>
      </c>
      <c r="K326" s="18">
        <v>0</v>
      </c>
      <c r="L326" s="28">
        <v>0</v>
      </c>
      <c r="M326" s="28">
        <v>0</v>
      </c>
      <c r="N326" s="28">
        <v>0</v>
      </c>
      <c r="O326" s="28">
        <v>0</v>
      </c>
      <c r="P326" s="28" t="s">
        <v>20</v>
      </c>
      <c r="Q326" s="28" t="s">
        <v>386</v>
      </c>
      <c r="R326" s="29" t="s">
        <v>391</v>
      </c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1:33" ht="12.5">
      <c r="A327" s="28">
        <v>2018</v>
      </c>
      <c r="B327" s="6">
        <f t="shared" si="19"/>
        <v>0.9</v>
      </c>
      <c r="C327" s="28">
        <v>2021</v>
      </c>
      <c r="D327" s="28">
        <v>6</v>
      </c>
      <c r="E327" s="28" t="s">
        <v>17</v>
      </c>
      <c r="F327" s="28">
        <v>0</v>
      </c>
      <c r="G327" s="28">
        <v>0</v>
      </c>
      <c r="H327" s="28" t="s">
        <v>18</v>
      </c>
      <c r="I327" s="28">
        <v>1</v>
      </c>
      <c r="J327" s="28">
        <v>3</v>
      </c>
      <c r="K327" s="18">
        <f>I327+J327/12</f>
        <v>1.25</v>
      </c>
      <c r="L327" s="28" t="s">
        <v>19</v>
      </c>
      <c r="M327" s="28">
        <v>0</v>
      </c>
      <c r="N327" s="28">
        <v>1</v>
      </c>
      <c r="O327" s="28">
        <v>1</v>
      </c>
      <c r="P327" s="28" t="s">
        <v>20</v>
      </c>
      <c r="Q327" s="28" t="s">
        <v>386</v>
      </c>
      <c r="R327" s="29" t="s">
        <v>392</v>
      </c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1:33" ht="12.5">
      <c r="A328" s="28">
        <v>2016</v>
      </c>
      <c r="B328" s="6">
        <f t="shared" si="19"/>
        <v>0.83333333333333337</v>
      </c>
      <c r="C328" s="28">
        <v>2021</v>
      </c>
      <c r="D328" s="28">
        <v>10</v>
      </c>
      <c r="E328" s="28" t="s">
        <v>17</v>
      </c>
      <c r="F328" s="28">
        <v>0</v>
      </c>
      <c r="G328" s="28">
        <v>0</v>
      </c>
      <c r="H328" s="28" t="s">
        <v>17</v>
      </c>
      <c r="I328" s="28">
        <v>0</v>
      </c>
      <c r="J328" s="28">
        <v>0</v>
      </c>
      <c r="K328" s="18">
        <v>0</v>
      </c>
      <c r="L328" s="28">
        <v>0</v>
      </c>
      <c r="M328" s="28">
        <v>0</v>
      </c>
      <c r="N328" s="28">
        <v>0</v>
      </c>
      <c r="O328" s="28">
        <v>0</v>
      </c>
      <c r="P328" s="28" t="s">
        <v>20</v>
      </c>
      <c r="Q328" s="28" t="s">
        <v>386</v>
      </c>
      <c r="R328" s="29" t="s">
        <v>393</v>
      </c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1:33" ht="12.5">
      <c r="A329" s="28">
        <v>2016</v>
      </c>
      <c r="B329" s="6">
        <f t="shared" si="19"/>
        <v>0.83333333333333337</v>
      </c>
      <c r="C329" s="28">
        <v>2020</v>
      </c>
      <c r="D329" s="28">
        <v>8</v>
      </c>
      <c r="E329" s="28" t="s">
        <v>18</v>
      </c>
      <c r="F329" s="28" t="s">
        <v>214</v>
      </c>
      <c r="G329" s="28">
        <v>0</v>
      </c>
      <c r="H329" s="28" t="s">
        <v>18</v>
      </c>
      <c r="I329" s="28">
        <v>1</v>
      </c>
      <c r="J329" s="28">
        <v>0</v>
      </c>
      <c r="K329" s="18">
        <f>I329+J329/12</f>
        <v>1</v>
      </c>
      <c r="L329" s="28" t="s">
        <v>19</v>
      </c>
      <c r="M329" s="28">
        <v>0</v>
      </c>
      <c r="N329" s="28">
        <v>1</v>
      </c>
      <c r="O329" s="28">
        <v>0</v>
      </c>
      <c r="P329" s="28" t="s">
        <v>20</v>
      </c>
      <c r="Q329" s="28" t="s">
        <v>386</v>
      </c>
      <c r="R329" s="29" t="s">
        <v>394</v>
      </c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1:33" ht="12.5">
      <c r="A330" s="28">
        <v>2019</v>
      </c>
      <c r="B330" s="6">
        <f t="shared" si="19"/>
        <v>0.93333333333333335</v>
      </c>
      <c r="C330" s="28">
        <v>2022</v>
      </c>
      <c r="D330" s="28">
        <v>6</v>
      </c>
      <c r="E330" s="28" t="s">
        <v>17</v>
      </c>
      <c r="F330" s="28">
        <v>0</v>
      </c>
      <c r="G330" s="28">
        <v>0</v>
      </c>
      <c r="H330" s="28" t="s">
        <v>17</v>
      </c>
      <c r="I330" s="28">
        <v>0</v>
      </c>
      <c r="J330" s="28">
        <v>0</v>
      </c>
      <c r="K330" s="18">
        <v>0</v>
      </c>
      <c r="L330" s="28">
        <v>0</v>
      </c>
      <c r="M330" s="28">
        <v>0</v>
      </c>
      <c r="N330" s="28">
        <v>0</v>
      </c>
      <c r="O330" s="28">
        <v>1</v>
      </c>
      <c r="P330" s="28" t="s">
        <v>20</v>
      </c>
      <c r="Q330" s="28" t="s">
        <v>386</v>
      </c>
      <c r="R330" s="29" t="s">
        <v>395</v>
      </c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1:33" ht="12.5">
      <c r="A331" s="28">
        <v>2018</v>
      </c>
      <c r="B331" s="6">
        <f t="shared" si="19"/>
        <v>0.9</v>
      </c>
      <c r="C331" s="28">
        <v>2021</v>
      </c>
      <c r="D331" s="28">
        <v>6</v>
      </c>
      <c r="E331" s="28" t="s">
        <v>17</v>
      </c>
      <c r="F331" s="28">
        <v>0</v>
      </c>
      <c r="G331" s="28">
        <v>0</v>
      </c>
      <c r="H331" s="28" t="s">
        <v>18</v>
      </c>
      <c r="I331" s="28">
        <v>1</v>
      </c>
      <c r="J331" s="28">
        <v>0</v>
      </c>
      <c r="K331" s="18">
        <f>I331+J331/12</f>
        <v>1</v>
      </c>
      <c r="L331" s="28" t="s">
        <v>19</v>
      </c>
      <c r="M331" s="28">
        <v>0</v>
      </c>
      <c r="N331" s="28">
        <v>1</v>
      </c>
      <c r="O331" s="28">
        <v>1</v>
      </c>
      <c r="P331" s="28" t="s">
        <v>29</v>
      </c>
      <c r="Q331" s="28" t="s">
        <v>386</v>
      </c>
      <c r="R331" s="29" t="s">
        <v>396</v>
      </c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1:33" ht="12.5">
      <c r="A332" s="28">
        <v>2019</v>
      </c>
      <c r="B332" s="6">
        <f t="shared" si="19"/>
        <v>0.93333333333333335</v>
      </c>
      <c r="C332" s="28">
        <v>2023</v>
      </c>
      <c r="D332" s="28">
        <v>8</v>
      </c>
      <c r="E332" s="28" t="s">
        <v>17</v>
      </c>
      <c r="F332" s="28">
        <v>0</v>
      </c>
      <c r="G332" s="28">
        <v>0</v>
      </c>
      <c r="H332" s="28" t="s">
        <v>17</v>
      </c>
      <c r="I332" s="28">
        <v>0</v>
      </c>
      <c r="J332" s="28">
        <v>0</v>
      </c>
      <c r="K332" s="18">
        <v>0</v>
      </c>
      <c r="L332" s="28">
        <v>0</v>
      </c>
      <c r="M332" s="28">
        <v>0</v>
      </c>
      <c r="N332" s="28">
        <v>0</v>
      </c>
      <c r="O332" s="28">
        <v>0</v>
      </c>
      <c r="P332" s="28" t="s">
        <v>20</v>
      </c>
      <c r="Q332" s="28" t="s">
        <v>386</v>
      </c>
      <c r="R332" s="29" t="s">
        <v>397</v>
      </c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1:33" ht="12.5">
      <c r="A333" s="28">
        <v>2018</v>
      </c>
      <c r="B333" s="6">
        <f t="shared" si="19"/>
        <v>0.9</v>
      </c>
      <c r="C333" s="28">
        <v>2021</v>
      </c>
      <c r="D333" s="28">
        <v>6</v>
      </c>
      <c r="E333" s="28" t="s">
        <v>17</v>
      </c>
      <c r="F333" s="28">
        <v>0</v>
      </c>
      <c r="G333" s="28">
        <v>0</v>
      </c>
      <c r="H333" s="28" t="s">
        <v>17</v>
      </c>
      <c r="I333" s="28">
        <v>0</v>
      </c>
      <c r="J333" s="28">
        <v>0</v>
      </c>
      <c r="K333" s="18">
        <v>0</v>
      </c>
      <c r="L333" s="28">
        <v>0</v>
      </c>
      <c r="M333" s="28">
        <v>0</v>
      </c>
      <c r="N333" s="28">
        <v>0</v>
      </c>
      <c r="O333" s="28">
        <v>0</v>
      </c>
      <c r="P333" s="28" t="s">
        <v>20</v>
      </c>
      <c r="Q333" s="28" t="s">
        <v>386</v>
      </c>
      <c r="R333" s="29" t="s">
        <v>398</v>
      </c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1:33" ht="12.5">
      <c r="A334" s="28">
        <v>2019</v>
      </c>
      <c r="B334" s="6">
        <f t="shared" si="19"/>
        <v>0.93333333333333335</v>
      </c>
      <c r="C334" s="28">
        <v>2021</v>
      </c>
      <c r="D334" s="28">
        <v>4</v>
      </c>
      <c r="E334" s="28" t="s">
        <v>17</v>
      </c>
      <c r="F334" s="28">
        <v>0</v>
      </c>
      <c r="G334" s="28">
        <v>0</v>
      </c>
      <c r="H334" s="28" t="s">
        <v>17</v>
      </c>
      <c r="I334" s="28">
        <v>0</v>
      </c>
      <c r="J334" s="28">
        <v>0</v>
      </c>
      <c r="K334" s="18">
        <v>0</v>
      </c>
      <c r="L334" s="28">
        <v>0</v>
      </c>
      <c r="M334" s="28">
        <v>0</v>
      </c>
      <c r="N334" s="28">
        <v>0</v>
      </c>
      <c r="O334" s="28">
        <v>0</v>
      </c>
      <c r="P334" s="28" t="s">
        <v>20</v>
      </c>
      <c r="Q334" s="28" t="s">
        <v>386</v>
      </c>
      <c r="R334" s="29" t="s">
        <v>399</v>
      </c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1:33" ht="12.5">
      <c r="A335" s="28">
        <v>2019</v>
      </c>
      <c r="B335" s="6">
        <f t="shared" si="19"/>
        <v>0.93333333333333335</v>
      </c>
      <c r="C335" s="28">
        <v>2022</v>
      </c>
      <c r="D335" s="28">
        <v>6</v>
      </c>
      <c r="E335" s="28" t="s">
        <v>17</v>
      </c>
      <c r="F335" s="28">
        <v>0</v>
      </c>
      <c r="G335" s="28">
        <v>0</v>
      </c>
      <c r="H335" s="28" t="s">
        <v>17</v>
      </c>
      <c r="I335" s="28">
        <v>0</v>
      </c>
      <c r="J335" s="28">
        <v>0</v>
      </c>
      <c r="K335" s="18">
        <v>0</v>
      </c>
      <c r="L335" s="28">
        <v>0</v>
      </c>
      <c r="M335" s="28">
        <v>0</v>
      </c>
      <c r="N335" s="28">
        <v>0</v>
      </c>
      <c r="O335" s="28">
        <v>1</v>
      </c>
      <c r="P335" s="28" t="s">
        <v>20</v>
      </c>
      <c r="Q335" s="28" t="s">
        <v>386</v>
      </c>
      <c r="R335" s="29" t="s">
        <v>400</v>
      </c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1:33" ht="12.5">
      <c r="A336" s="28">
        <v>2018</v>
      </c>
      <c r="B336" s="6">
        <f t="shared" si="19"/>
        <v>0.9</v>
      </c>
      <c r="C336" s="28">
        <v>2021</v>
      </c>
      <c r="D336" s="28">
        <v>6</v>
      </c>
      <c r="E336" s="28" t="s">
        <v>17</v>
      </c>
      <c r="F336" s="28">
        <v>0</v>
      </c>
      <c r="G336" s="28">
        <v>0</v>
      </c>
      <c r="H336" s="28" t="s">
        <v>17</v>
      </c>
      <c r="I336" s="28">
        <v>0</v>
      </c>
      <c r="J336" s="28">
        <v>0</v>
      </c>
      <c r="K336" s="18">
        <v>0</v>
      </c>
      <c r="L336" s="28">
        <v>0</v>
      </c>
      <c r="M336" s="28">
        <v>0</v>
      </c>
      <c r="N336" s="28">
        <v>0</v>
      </c>
      <c r="O336" s="28">
        <v>0</v>
      </c>
      <c r="P336" s="28" t="s">
        <v>20</v>
      </c>
      <c r="Q336" s="28" t="s">
        <v>386</v>
      </c>
      <c r="R336" s="29" t="s">
        <v>401</v>
      </c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1:33" ht="12.5">
      <c r="A337" s="28">
        <v>2016</v>
      </c>
      <c r="B337" s="6">
        <f t="shared" si="19"/>
        <v>0.83333333333333337</v>
      </c>
      <c r="C337" s="28">
        <v>2019</v>
      </c>
      <c r="D337" s="28">
        <v>6</v>
      </c>
      <c r="E337" s="28" t="s">
        <v>17</v>
      </c>
      <c r="F337" s="28">
        <v>0</v>
      </c>
      <c r="G337" s="28">
        <v>0</v>
      </c>
      <c r="H337" s="28" t="s">
        <v>17</v>
      </c>
      <c r="I337" s="28">
        <v>0</v>
      </c>
      <c r="J337" s="28">
        <v>0</v>
      </c>
      <c r="K337" s="18">
        <v>0</v>
      </c>
      <c r="L337" s="28">
        <v>0</v>
      </c>
      <c r="M337" s="28">
        <v>0</v>
      </c>
      <c r="N337" s="28">
        <v>0</v>
      </c>
      <c r="O337" s="28">
        <v>0</v>
      </c>
      <c r="P337" s="28" t="s">
        <v>20</v>
      </c>
      <c r="Q337" s="28" t="s">
        <v>386</v>
      </c>
      <c r="R337" s="29" t="s">
        <v>402</v>
      </c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1:33" ht="12.5">
      <c r="A338" s="28">
        <v>2018</v>
      </c>
      <c r="B338" s="6">
        <f t="shared" si="19"/>
        <v>0.9</v>
      </c>
      <c r="C338" s="28">
        <v>2021</v>
      </c>
      <c r="D338" s="28">
        <v>6</v>
      </c>
      <c r="E338" s="28" t="s">
        <v>17</v>
      </c>
      <c r="F338" s="28">
        <v>0</v>
      </c>
      <c r="G338" s="28">
        <v>0</v>
      </c>
      <c r="H338" s="28" t="s">
        <v>403</v>
      </c>
      <c r="I338" s="28">
        <v>0</v>
      </c>
      <c r="J338" s="28">
        <v>0</v>
      </c>
      <c r="K338" s="18">
        <v>0</v>
      </c>
      <c r="L338" s="28">
        <v>0</v>
      </c>
      <c r="M338" s="28">
        <v>0</v>
      </c>
      <c r="N338" s="28">
        <v>0</v>
      </c>
      <c r="O338" s="28">
        <v>1</v>
      </c>
      <c r="P338" s="28" t="s">
        <v>29</v>
      </c>
      <c r="Q338" s="28" t="s">
        <v>386</v>
      </c>
      <c r="R338" s="29" t="s">
        <v>404</v>
      </c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1:33" ht="12.5">
      <c r="A339" s="28">
        <v>1998</v>
      </c>
      <c r="B339" s="6">
        <f t="shared" si="19"/>
        <v>0.23333333333333334</v>
      </c>
      <c r="C339" s="28">
        <v>2000</v>
      </c>
      <c r="D339" s="28">
        <v>4</v>
      </c>
      <c r="E339" s="28" t="s">
        <v>17</v>
      </c>
      <c r="F339" s="28">
        <v>0</v>
      </c>
      <c r="G339" s="28">
        <v>0</v>
      </c>
      <c r="H339" s="28" t="s">
        <v>17</v>
      </c>
      <c r="I339" s="28">
        <v>0</v>
      </c>
      <c r="J339" s="28">
        <v>0</v>
      </c>
      <c r="K339" s="18">
        <v>0</v>
      </c>
      <c r="L339" s="28">
        <v>0</v>
      </c>
      <c r="M339" s="28">
        <v>0</v>
      </c>
      <c r="N339" s="28">
        <v>0</v>
      </c>
      <c r="O339" s="28">
        <v>0</v>
      </c>
      <c r="P339" s="28" t="s">
        <v>20</v>
      </c>
      <c r="Q339" s="28" t="s">
        <v>386</v>
      </c>
      <c r="R339" s="29" t="s">
        <v>405</v>
      </c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1:33" ht="12.5">
      <c r="A340" s="28">
        <v>2019</v>
      </c>
      <c r="B340" s="6">
        <f t="shared" si="19"/>
        <v>0.93333333333333335</v>
      </c>
      <c r="C340" s="28">
        <v>2022</v>
      </c>
      <c r="D340" s="28">
        <v>6</v>
      </c>
      <c r="E340" s="28" t="s">
        <v>18</v>
      </c>
      <c r="F340" s="28" t="s">
        <v>26</v>
      </c>
      <c r="G340" s="28" t="s">
        <v>18</v>
      </c>
      <c r="H340" s="28" t="s">
        <v>18</v>
      </c>
      <c r="I340" s="28">
        <v>0</v>
      </c>
      <c r="J340" s="28">
        <v>4</v>
      </c>
      <c r="K340" s="18">
        <f>I340+J340/12</f>
        <v>0.33333333333333331</v>
      </c>
      <c r="L340" s="28" t="s">
        <v>19</v>
      </c>
      <c r="M340" s="28">
        <v>0</v>
      </c>
      <c r="N340" s="28">
        <v>1</v>
      </c>
      <c r="O340" s="28">
        <v>0</v>
      </c>
      <c r="P340" s="28" t="s">
        <v>29</v>
      </c>
      <c r="Q340" s="28" t="s">
        <v>386</v>
      </c>
      <c r="R340" s="29" t="s">
        <v>406</v>
      </c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1:33" ht="12.5">
      <c r="A341" s="28">
        <v>2017</v>
      </c>
      <c r="B341" s="6">
        <f t="shared" si="19"/>
        <v>0.8666666666666667</v>
      </c>
      <c r="C341" s="28">
        <v>2021</v>
      </c>
      <c r="D341" s="28">
        <v>8</v>
      </c>
      <c r="E341" s="28" t="s">
        <v>17</v>
      </c>
      <c r="F341" s="28">
        <v>0</v>
      </c>
      <c r="G341" s="28">
        <v>0</v>
      </c>
      <c r="H341" s="28" t="s">
        <v>17</v>
      </c>
      <c r="I341" s="28">
        <v>0</v>
      </c>
      <c r="J341" s="28">
        <v>0</v>
      </c>
      <c r="K341" s="18">
        <v>0</v>
      </c>
      <c r="L341" s="28">
        <v>0</v>
      </c>
      <c r="M341" s="28">
        <v>0</v>
      </c>
      <c r="N341" s="28">
        <v>0</v>
      </c>
      <c r="O341" s="28">
        <v>1</v>
      </c>
      <c r="P341" s="28" t="s">
        <v>20</v>
      </c>
      <c r="Q341" s="28" t="s">
        <v>386</v>
      </c>
      <c r="R341" s="29" t="s">
        <v>407</v>
      </c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1:33" ht="12.5">
      <c r="A342" s="28">
        <v>2017</v>
      </c>
      <c r="B342" s="6">
        <f t="shared" si="19"/>
        <v>0.8666666666666667</v>
      </c>
      <c r="C342" s="28">
        <v>2021</v>
      </c>
      <c r="D342" s="28">
        <v>8</v>
      </c>
      <c r="E342" s="28" t="s">
        <v>17</v>
      </c>
      <c r="F342" s="28">
        <v>0</v>
      </c>
      <c r="G342" s="28">
        <v>0</v>
      </c>
      <c r="H342" s="28" t="s">
        <v>17</v>
      </c>
      <c r="I342" s="28">
        <v>0</v>
      </c>
      <c r="J342" s="28">
        <v>0</v>
      </c>
      <c r="K342" s="18">
        <v>0</v>
      </c>
      <c r="L342" s="28">
        <v>0</v>
      </c>
      <c r="M342" s="28">
        <v>0</v>
      </c>
      <c r="N342" s="28">
        <v>0</v>
      </c>
      <c r="O342" s="28">
        <v>0</v>
      </c>
      <c r="P342" s="28" t="s">
        <v>29</v>
      </c>
      <c r="Q342" s="28" t="s">
        <v>386</v>
      </c>
      <c r="R342" s="29" t="s">
        <v>408</v>
      </c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1:33" ht="12.5">
      <c r="A343" s="28">
        <v>2015</v>
      </c>
      <c r="B343" s="6">
        <f t="shared" si="19"/>
        <v>0.8</v>
      </c>
      <c r="C343" s="28">
        <v>2019</v>
      </c>
      <c r="D343" s="28">
        <v>8</v>
      </c>
      <c r="E343" s="28" t="s">
        <v>17</v>
      </c>
      <c r="F343" s="28">
        <v>0</v>
      </c>
      <c r="G343" s="28">
        <v>0</v>
      </c>
      <c r="H343" s="28" t="s">
        <v>17</v>
      </c>
      <c r="I343" s="28">
        <v>0</v>
      </c>
      <c r="J343" s="28">
        <v>0</v>
      </c>
      <c r="K343" s="18">
        <v>0</v>
      </c>
      <c r="L343" s="28">
        <v>0</v>
      </c>
      <c r="M343" s="28">
        <v>0</v>
      </c>
      <c r="N343" s="28">
        <v>0</v>
      </c>
      <c r="O343" s="28">
        <v>0</v>
      </c>
      <c r="P343" s="28" t="s">
        <v>29</v>
      </c>
      <c r="Q343" s="28" t="s">
        <v>386</v>
      </c>
      <c r="R343" s="29" t="s">
        <v>409</v>
      </c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1:33" ht="12.5">
      <c r="A344" s="28">
        <v>2018</v>
      </c>
      <c r="B344" s="6">
        <f t="shared" si="19"/>
        <v>0.9</v>
      </c>
      <c r="C344" s="28">
        <v>2021</v>
      </c>
      <c r="D344" s="28">
        <v>6</v>
      </c>
      <c r="E344" s="28" t="s">
        <v>17</v>
      </c>
      <c r="F344" s="28">
        <v>0</v>
      </c>
      <c r="G344" s="28">
        <v>0</v>
      </c>
      <c r="H344" s="28" t="s">
        <v>17</v>
      </c>
      <c r="I344" s="28">
        <v>0</v>
      </c>
      <c r="J344" s="28">
        <v>0</v>
      </c>
      <c r="K344" s="18">
        <v>0</v>
      </c>
      <c r="L344" s="28">
        <v>0</v>
      </c>
      <c r="M344" s="28">
        <v>0</v>
      </c>
      <c r="N344" s="28">
        <v>0</v>
      </c>
      <c r="O344" s="28">
        <v>0</v>
      </c>
      <c r="P344" s="28" t="s">
        <v>20</v>
      </c>
      <c r="Q344" s="28" t="s">
        <v>386</v>
      </c>
      <c r="R344" s="29" t="s">
        <v>410</v>
      </c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1:33" ht="12.5">
      <c r="A345" s="28">
        <v>2018</v>
      </c>
      <c r="B345" s="6">
        <f t="shared" si="19"/>
        <v>0.9</v>
      </c>
      <c r="C345" s="28">
        <v>2022</v>
      </c>
      <c r="D345" s="28">
        <v>8</v>
      </c>
      <c r="E345" s="28" t="s">
        <v>17</v>
      </c>
      <c r="F345" s="28">
        <v>0</v>
      </c>
      <c r="G345" s="28">
        <v>0</v>
      </c>
      <c r="H345" s="28" t="s">
        <v>18</v>
      </c>
      <c r="I345" s="28">
        <v>2</v>
      </c>
      <c r="J345" s="28">
        <v>3</v>
      </c>
      <c r="K345" s="18">
        <f>I345+J345/12</f>
        <v>2.25</v>
      </c>
      <c r="L345" s="28" t="s">
        <v>411</v>
      </c>
      <c r="M345" s="28">
        <v>0</v>
      </c>
      <c r="N345" s="28">
        <v>0</v>
      </c>
      <c r="O345" s="28">
        <v>0</v>
      </c>
      <c r="P345" s="28" t="s">
        <v>29</v>
      </c>
      <c r="Q345" s="28" t="s">
        <v>386</v>
      </c>
      <c r="R345" s="29" t="s">
        <v>412</v>
      </c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1:33" ht="12.5">
      <c r="A346" s="28">
        <v>2019</v>
      </c>
      <c r="B346" s="6">
        <f t="shared" si="19"/>
        <v>0.93333333333333335</v>
      </c>
      <c r="C346" s="28">
        <v>2022</v>
      </c>
      <c r="D346" s="28">
        <v>6</v>
      </c>
      <c r="E346" s="28" t="s">
        <v>17</v>
      </c>
      <c r="F346" s="28">
        <v>0</v>
      </c>
      <c r="G346" s="28">
        <v>0</v>
      </c>
      <c r="H346" s="28" t="s">
        <v>17</v>
      </c>
      <c r="I346" s="28">
        <v>0</v>
      </c>
      <c r="J346" s="28">
        <v>0</v>
      </c>
      <c r="K346" s="18">
        <v>0</v>
      </c>
      <c r="L346" s="28">
        <v>0</v>
      </c>
      <c r="M346" s="28">
        <v>0</v>
      </c>
      <c r="N346" s="28">
        <v>0</v>
      </c>
      <c r="O346" s="28">
        <v>1</v>
      </c>
      <c r="P346" s="28" t="s">
        <v>20</v>
      </c>
      <c r="Q346" s="28" t="s">
        <v>386</v>
      </c>
      <c r="R346" s="29" t="s">
        <v>413</v>
      </c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1:33" ht="12.5">
      <c r="A347" s="28">
        <v>2019</v>
      </c>
      <c r="B347" s="6">
        <f t="shared" si="19"/>
        <v>0.93333333333333335</v>
      </c>
      <c r="C347" s="28">
        <v>2022</v>
      </c>
      <c r="D347" s="28">
        <v>6</v>
      </c>
      <c r="E347" s="28" t="s">
        <v>17</v>
      </c>
      <c r="F347" s="28">
        <v>0</v>
      </c>
      <c r="G347" s="28">
        <v>0</v>
      </c>
      <c r="H347" s="28" t="s">
        <v>17</v>
      </c>
      <c r="I347" s="28">
        <v>0</v>
      </c>
      <c r="J347" s="28">
        <v>0</v>
      </c>
      <c r="K347" s="18">
        <v>0</v>
      </c>
      <c r="L347" s="28">
        <v>0</v>
      </c>
      <c r="M347" s="28">
        <v>0</v>
      </c>
      <c r="N347" s="28">
        <v>0</v>
      </c>
      <c r="O347" s="28">
        <v>0</v>
      </c>
      <c r="P347" s="28" t="s">
        <v>29</v>
      </c>
      <c r="Q347" s="28" t="s">
        <v>386</v>
      </c>
      <c r="R347" s="29" t="s">
        <v>414</v>
      </c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1:33" ht="12.5">
      <c r="A348" s="28">
        <v>2017</v>
      </c>
      <c r="B348" s="6">
        <f t="shared" si="19"/>
        <v>0.8666666666666667</v>
      </c>
      <c r="C348" s="28">
        <v>2020</v>
      </c>
      <c r="D348" s="28">
        <v>6</v>
      </c>
      <c r="E348" s="28" t="s">
        <v>17</v>
      </c>
      <c r="F348" s="28">
        <v>0</v>
      </c>
      <c r="G348" s="28">
        <v>0</v>
      </c>
      <c r="H348" s="28" t="s">
        <v>18</v>
      </c>
      <c r="I348" s="28">
        <v>0</v>
      </c>
      <c r="J348" s="28">
        <v>10</v>
      </c>
      <c r="K348" s="18">
        <f>I348+J348/12</f>
        <v>0.83333333333333337</v>
      </c>
      <c r="L348" s="28" t="s">
        <v>58</v>
      </c>
      <c r="M348" s="28">
        <v>0</v>
      </c>
      <c r="N348" s="28">
        <v>0</v>
      </c>
      <c r="O348" s="28">
        <v>0</v>
      </c>
      <c r="P348" s="28" t="s">
        <v>20</v>
      </c>
      <c r="Q348" s="28" t="s">
        <v>386</v>
      </c>
      <c r="R348" s="29" t="s">
        <v>415</v>
      </c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1:33" ht="12.5">
      <c r="A349" s="28">
        <v>2018</v>
      </c>
      <c r="B349" s="6">
        <f t="shared" si="19"/>
        <v>0.9</v>
      </c>
      <c r="C349" s="28">
        <v>2021</v>
      </c>
      <c r="D349" s="28">
        <v>6</v>
      </c>
      <c r="E349" s="28" t="s">
        <v>17</v>
      </c>
      <c r="F349" s="28">
        <v>0</v>
      </c>
      <c r="G349" s="28">
        <v>0</v>
      </c>
      <c r="H349" s="28" t="s">
        <v>17</v>
      </c>
      <c r="I349" s="28">
        <v>0</v>
      </c>
      <c r="J349" s="28">
        <v>0</v>
      </c>
      <c r="K349" s="18">
        <v>0</v>
      </c>
      <c r="L349" s="28">
        <v>0</v>
      </c>
      <c r="M349" s="28">
        <v>0</v>
      </c>
      <c r="N349" s="28">
        <v>0</v>
      </c>
      <c r="O349" s="28">
        <v>1</v>
      </c>
      <c r="P349" s="28" t="s">
        <v>29</v>
      </c>
      <c r="Q349" s="28" t="s">
        <v>386</v>
      </c>
      <c r="R349" s="29" t="s">
        <v>416</v>
      </c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1:33" ht="12.5">
      <c r="A350" s="28">
        <v>2014</v>
      </c>
      <c r="B350" s="6">
        <f t="shared" si="19"/>
        <v>0.76666666666666672</v>
      </c>
      <c r="C350" s="28">
        <v>2016</v>
      </c>
      <c r="D350" s="28">
        <v>4</v>
      </c>
      <c r="E350" s="28" t="s">
        <v>17</v>
      </c>
      <c r="F350" s="28">
        <v>0</v>
      </c>
      <c r="G350" s="28">
        <v>0</v>
      </c>
      <c r="H350" s="28" t="s">
        <v>17</v>
      </c>
      <c r="I350" s="28">
        <v>0</v>
      </c>
      <c r="J350" s="28">
        <v>0</v>
      </c>
      <c r="K350" s="18">
        <v>0</v>
      </c>
      <c r="L350" s="28">
        <v>0</v>
      </c>
      <c r="M350" s="28">
        <v>0</v>
      </c>
      <c r="N350" s="28">
        <v>0</v>
      </c>
      <c r="O350" s="28">
        <v>0</v>
      </c>
      <c r="P350" s="28" t="s">
        <v>20</v>
      </c>
      <c r="Q350" s="28" t="s">
        <v>386</v>
      </c>
      <c r="R350" s="29" t="s">
        <v>417</v>
      </c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1:33" ht="12.5">
      <c r="A351" s="28">
        <v>2007</v>
      </c>
      <c r="B351" s="6">
        <f t="shared" si="19"/>
        <v>0.53333333333333333</v>
      </c>
      <c r="C351" s="28">
        <v>2010</v>
      </c>
      <c r="D351" s="28">
        <v>6</v>
      </c>
      <c r="E351" s="28" t="s">
        <v>18</v>
      </c>
      <c r="F351" s="28" t="s">
        <v>26</v>
      </c>
      <c r="G351" s="28" t="s">
        <v>18</v>
      </c>
      <c r="H351" s="28" t="s">
        <v>17</v>
      </c>
      <c r="I351" s="28">
        <v>0</v>
      </c>
      <c r="J351" s="28">
        <v>0</v>
      </c>
      <c r="K351" s="18">
        <v>0</v>
      </c>
      <c r="L351" s="28">
        <v>0</v>
      </c>
      <c r="M351" s="28">
        <v>0</v>
      </c>
      <c r="N351" s="28">
        <v>0</v>
      </c>
      <c r="O351" s="28">
        <v>1</v>
      </c>
      <c r="P351" s="28" t="s">
        <v>20</v>
      </c>
      <c r="Q351" s="28" t="s">
        <v>386</v>
      </c>
      <c r="R351" s="29" t="s">
        <v>418</v>
      </c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1:33" ht="12.5">
      <c r="A352" s="28">
        <v>1995</v>
      </c>
      <c r="B352" s="6">
        <f t="shared" si="19"/>
        <v>0.13333333333333333</v>
      </c>
      <c r="C352" s="28">
        <v>1998</v>
      </c>
      <c r="D352" s="28">
        <v>6</v>
      </c>
      <c r="E352" s="28" t="s">
        <v>18</v>
      </c>
      <c r="F352" s="28" t="s">
        <v>26</v>
      </c>
      <c r="G352" s="28" t="s">
        <v>18</v>
      </c>
      <c r="H352" s="28" t="s">
        <v>18</v>
      </c>
      <c r="I352" s="28">
        <v>3</v>
      </c>
      <c r="J352" s="28">
        <v>0</v>
      </c>
      <c r="K352" s="18">
        <f>I352+J352/12</f>
        <v>3</v>
      </c>
      <c r="L352" s="28" t="s">
        <v>19</v>
      </c>
      <c r="M352" s="28">
        <v>0</v>
      </c>
      <c r="N352" s="28">
        <v>1</v>
      </c>
      <c r="O352" s="28">
        <v>1</v>
      </c>
      <c r="P352" s="28" t="s">
        <v>20</v>
      </c>
      <c r="Q352" s="28" t="s">
        <v>386</v>
      </c>
      <c r="R352" s="29" t="s">
        <v>419</v>
      </c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1:33" ht="12.5">
      <c r="A353" s="28">
        <v>2019</v>
      </c>
      <c r="B353" s="6">
        <f t="shared" si="19"/>
        <v>0.93333333333333335</v>
      </c>
      <c r="C353" s="28">
        <v>2021</v>
      </c>
      <c r="D353" s="28">
        <v>4</v>
      </c>
      <c r="E353" s="28" t="s">
        <v>17</v>
      </c>
      <c r="F353" s="28">
        <v>0</v>
      </c>
      <c r="G353" s="28">
        <v>0</v>
      </c>
      <c r="H353" s="28" t="s">
        <v>17</v>
      </c>
      <c r="I353" s="28">
        <v>0</v>
      </c>
      <c r="J353" s="28">
        <v>0</v>
      </c>
      <c r="K353" s="18">
        <v>0</v>
      </c>
      <c r="L353" s="28">
        <v>0</v>
      </c>
      <c r="M353" s="28">
        <v>0</v>
      </c>
      <c r="N353" s="28">
        <v>0</v>
      </c>
      <c r="O353" s="28">
        <v>0</v>
      </c>
      <c r="P353" s="28" t="s">
        <v>20</v>
      </c>
      <c r="Q353" s="28" t="s">
        <v>386</v>
      </c>
      <c r="R353" s="29" t="s">
        <v>420</v>
      </c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1:33" ht="12.5">
      <c r="A354" s="28">
        <v>2013</v>
      </c>
      <c r="B354" s="6">
        <f t="shared" si="19"/>
        <v>0.73333333333333328</v>
      </c>
      <c r="C354" s="28">
        <v>2016</v>
      </c>
      <c r="D354" s="28">
        <v>6</v>
      </c>
      <c r="E354" s="28" t="s">
        <v>18</v>
      </c>
      <c r="F354" s="28" t="s">
        <v>88</v>
      </c>
      <c r="G354" s="28" t="s">
        <v>18</v>
      </c>
      <c r="H354" s="28" t="s">
        <v>17</v>
      </c>
      <c r="I354" s="28">
        <v>0</v>
      </c>
      <c r="J354" s="28">
        <v>0</v>
      </c>
      <c r="K354" s="18">
        <v>0</v>
      </c>
      <c r="L354" s="28">
        <v>0</v>
      </c>
      <c r="M354" s="28">
        <v>0</v>
      </c>
      <c r="N354" s="28">
        <v>0</v>
      </c>
      <c r="O354" s="28">
        <v>0</v>
      </c>
      <c r="P354" s="28" t="s">
        <v>20</v>
      </c>
      <c r="Q354" s="28" t="s">
        <v>386</v>
      </c>
      <c r="R354" s="29" t="s">
        <v>421</v>
      </c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1:33" ht="12.5">
      <c r="A355" s="28">
        <v>2018</v>
      </c>
      <c r="B355" s="6">
        <f t="shared" si="19"/>
        <v>0.9</v>
      </c>
      <c r="C355" s="28">
        <v>2021</v>
      </c>
      <c r="D355" s="28">
        <v>6</v>
      </c>
      <c r="E355" s="28" t="s">
        <v>17</v>
      </c>
      <c r="F355" s="28">
        <v>0</v>
      </c>
      <c r="G355" s="28">
        <v>0</v>
      </c>
      <c r="H355" s="28" t="s">
        <v>17</v>
      </c>
      <c r="I355" s="28">
        <v>0</v>
      </c>
      <c r="J355" s="28">
        <v>0</v>
      </c>
      <c r="K355" s="18">
        <v>0</v>
      </c>
      <c r="L355" s="28">
        <v>0</v>
      </c>
      <c r="M355" s="28">
        <v>0</v>
      </c>
      <c r="N355" s="28">
        <v>0</v>
      </c>
      <c r="O355" s="28">
        <v>0</v>
      </c>
      <c r="P355" s="28" t="s">
        <v>29</v>
      </c>
      <c r="Q355" s="28" t="s">
        <v>386</v>
      </c>
      <c r="R355" s="29" t="s">
        <v>422</v>
      </c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1:33" ht="12.5">
      <c r="A356" s="28">
        <v>2019</v>
      </c>
      <c r="B356" s="6">
        <f t="shared" si="19"/>
        <v>0.93333333333333335</v>
      </c>
      <c r="C356" s="28">
        <v>2021</v>
      </c>
      <c r="D356" s="28">
        <v>4</v>
      </c>
      <c r="E356" s="28" t="s">
        <v>17</v>
      </c>
      <c r="F356" s="28">
        <v>0</v>
      </c>
      <c r="G356" s="28">
        <v>0</v>
      </c>
      <c r="H356" s="28" t="s">
        <v>17</v>
      </c>
      <c r="I356" s="28">
        <v>0</v>
      </c>
      <c r="J356" s="28">
        <v>0</v>
      </c>
      <c r="K356" s="18">
        <v>0</v>
      </c>
      <c r="L356" s="28">
        <v>0</v>
      </c>
      <c r="M356" s="28">
        <v>0</v>
      </c>
      <c r="N356" s="28">
        <v>0</v>
      </c>
      <c r="O356" s="28">
        <v>0</v>
      </c>
      <c r="P356" s="28" t="s">
        <v>20</v>
      </c>
      <c r="Q356" s="28" t="s">
        <v>386</v>
      </c>
      <c r="R356" s="29" t="s">
        <v>423</v>
      </c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1:33" ht="12.5">
      <c r="A357" s="28">
        <v>2017</v>
      </c>
      <c r="B357" s="6">
        <f t="shared" si="19"/>
        <v>0.8666666666666667</v>
      </c>
      <c r="C357" s="28">
        <v>2020</v>
      </c>
      <c r="D357" s="28">
        <v>6</v>
      </c>
      <c r="E357" s="28" t="s">
        <v>18</v>
      </c>
      <c r="F357" s="28" t="s">
        <v>26</v>
      </c>
      <c r="G357" s="28" t="s">
        <v>18</v>
      </c>
      <c r="H357" s="28">
        <v>1</v>
      </c>
      <c r="I357" s="28">
        <v>1</v>
      </c>
      <c r="J357" s="28">
        <v>11</v>
      </c>
      <c r="K357" s="18">
        <f>I357+J357/12</f>
        <v>1.9166666666666665</v>
      </c>
      <c r="L357" s="28" t="s">
        <v>58</v>
      </c>
      <c r="M357" s="28">
        <v>1</v>
      </c>
      <c r="N357" s="28">
        <v>1</v>
      </c>
      <c r="O357" s="28">
        <v>0</v>
      </c>
      <c r="P357" s="28" t="s">
        <v>20</v>
      </c>
      <c r="Q357" s="28" t="s">
        <v>386</v>
      </c>
      <c r="R357" s="29" t="s">
        <v>424</v>
      </c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1:33" ht="12.5">
      <c r="A358" s="28">
        <v>2012</v>
      </c>
      <c r="B358" s="6">
        <f t="shared" si="19"/>
        <v>0.7</v>
      </c>
      <c r="C358" s="28">
        <v>2015</v>
      </c>
      <c r="D358" s="28">
        <v>6</v>
      </c>
      <c r="E358" s="28" t="s">
        <v>18</v>
      </c>
      <c r="F358" s="28" t="s">
        <v>26</v>
      </c>
      <c r="G358" s="28" t="s">
        <v>18</v>
      </c>
      <c r="H358" s="28" t="s">
        <v>17</v>
      </c>
      <c r="I358" s="28">
        <v>0</v>
      </c>
      <c r="J358" s="28">
        <v>0</v>
      </c>
      <c r="K358" s="18">
        <v>0</v>
      </c>
      <c r="L358" s="28">
        <v>0</v>
      </c>
      <c r="M358" s="28">
        <v>0</v>
      </c>
      <c r="N358" s="28">
        <v>0</v>
      </c>
      <c r="O358" s="28">
        <v>0</v>
      </c>
      <c r="P358" s="28" t="s">
        <v>20</v>
      </c>
      <c r="Q358" s="28" t="s">
        <v>386</v>
      </c>
      <c r="R358" s="29" t="s">
        <v>425</v>
      </c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1:33" ht="12.5">
      <c r="A359" s="28">
        <v>2017</v>
      </c>
      <c r="B359" s="6">
        <f t="shared" si="19"/>
        <v>0.8666666666666667</v>
      </c>
      <c r="C359" s="28">
        <v>2020</v>
      </c>
      <c r="D359" s="28">
        <v>6</v>
      </c>
      <c r="E359" s="28" t="s">
        <v>17</v>
      </c>
      <c r="F359" s="28">
        <v>0</v>
      </c>
      <c r="G359" s="28">
        <v>0</v>
      </c>
      <c r="H359" s="28" t="s">
        <v>18</v>
      </c>
      <c r="I359" s="28">
        <v>1</v>
      </c>
      <c r="J359" s="28">
        <v>0</v>
      </c>
      <c r="K359" s="18">
        <f t="shared" ref="K359:K371" si="20">I359+J359/12</f>
        <v>1</v>
      </c>
      <c r="L359" s="28" t="s">
        <v>19</v>
      </c>
      <c r="M359" s="28">
        <v>0</v>
      </c>
      <c r="N359" s="28">
        <v>1</v>
      </c>
      <c r="O359" s="28">
        <v>1</v>
      </c>
      <c r="P359" s="28" t="s">
        <v>20</v>
      </c>
      <c r="Q359" s="28" t="s">
        <v>386</v>
      </c>
      <c r="R359" s="29" t="s">
        <v>426</v>
      </c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1:33" ht="12.5">
      <c r="A360" s="28">
        <v>2017</v>
      </c>
      <c r="B360" s="6">
        <f t="shared" si="19"/>
        <v>0.8666666666666667</v>
      </c>
      <c r="C360" s="28">
        <v>2020</v>
      </c>
      <c r="D360" s="28">
        <v>6</v>
      </c>
      <c r="E360" s="28" t="s">
        <v>17</v>
      </c>
      <c r="F360" s="28">
        <v>0</v>
      </c>
      <c r="G360" s="28">
        <v>0</v>
      </c>
      <c r="H360" s="28" t="s">
        <v>17</v>
      </c>
      <c r="I360" s="28">
        <v>0</v>
      </c>
      <c r="J360" s="28">
        <v>0</v>
      </c>
      <c r="K360" s="18">
        <f t="shared" si="20"/>
        <v>0</v>
      </c>
      <c r="L360" s="28">
        <v>0</v>
      </c>
      <c r="M360" s="28">
        <v>0</v>
      </c>
      <c r="N360" s="28">
        <v>0</v>
      </c>
      <c r="O360" s="28">
        <v>0</v>
      </c>
      <c r="P360" s="28" t="s">
        <v>20</v>
      </c>
      <c r="Q360" s="28" t="s">
        <v>386</v>
      </c>
      <c r="R360" s="29" t="s">
        <v>427</v>
      </c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1:33" ht="12.5">
      <c r="A361" s="28">
        <v>2018</v>
      </c>
      <c r="B361" s="6">
        <f t="shared" si="19"/>
        <v>0.9</v>
      </c>
      <c r="C361" s="28">
        <v>2021</v>
      </c>
      <c r="D361" s="28">
        <v>6</v>
      </c>
      <c r="E361" s="28" t="s">
        <v>17</v>
      </c>
      <c r="F361" s="28">
        <v>0</v>
      </c>
      <c r="G361" s="28">
        <v>0</v>
      </c>
      <c r="H361" s="28" t="s">
        <v>18</v>
      </c>
      <c r="I361" s="28">
        <v>1</v>
      </c>
      <c r="J361" s="28">
        <v>2</v>
      </c>
      <c r="K361" s="18">
        <f t="shared" si="20"/>
        <v>1.1666666666666667</v>
      </c>
      <c r="L361" s="28" t="s">
        <v>19</v>
      </c>
      <c r="M361" s="28">
        <v>0</v>
      </c>
      <c r="N361" s="28">
        <v>1</v>
      </c>
      <c r="O361" s="28">
        <v>1</v>
      </c>
      <c r="P361" s="28" t="s">
        <v>20</v>
      </c>
      <c r="Q361" s="28" t="s">
        <v>386</v>
      </c>
      <c r="R361" s="29" t="s">
        <v>428</v>
      </c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1:33" ht="12.5">
      <c r="A362" s="28">
        <v>2017</v>
      </c>
      <c r="B362" s="6">
        <f t="shared" si="19"/>
        <v>0.8666666666666667</v>
      </c>
      <c r="C362" s="28">
        <v>2020</v>
      </c>
      <c r="D362" s="28">
        <v>6</v>
      </c>
      <c r="E362" s="28" t="s">
        <v>17</v>
      </c>
      <c r="F362" s="28">
        <v>0</v>
      </c>
      <c r="G362" s="28">
        <v>0</v>
      </c>
      <c r="H362" s="28" t="s">
        <v>17</v>
      </c>
      <c r="I362" s="28">
        <v>0</v>
      </c>
      <c r="J362" s="28">
        <v>0</v>
      </c>
      <c r="K362" s="18">
        <f t="shared" si="20"/>
        <v>0</v>
      </c>
      <c r="L362" s="28">
        <v>0</v>
      </c>
      <c r="M362" s="28">
        <v>0</v>
      </c>
      <c r="N362" s="28">
        <v>0</v>
      </c>
      <c r="O362" s="28">
        <v>0</v>
      </c>
      <c r="P362" s="28" t="s">
        <v>20</v>
      </c>
      <c r="Q362" s="28" t="s">
        <v>386</v>
      </c>
      <c r="R362" s="29" t="s">
        <v>429</v>
      </c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1:33" ht="12.5">
      <c r="A363" s="28">
        <v>2018</v>
      </c>
      <c r="B363" s="6">
        <f t="shared" si="19"/>
        <v>0.9</v>
      </c>
      <c r="C363" s="28">
        <v>2021</v>
      </c>
      <c r="D363" s="28">
        <v>6</v>
      </c>
      <c r="E363" s="28" t="s">
        <v>17</v>
      </c>
      <c r="F363" s="28">
        <v>0</v>
      </c>
      <c r="G363" s="28">
        <v>0</v>
      </c>
      <c r="H363" s="28" t="s">
        <v>18</v>
      </c>
      <c r="I363" s="28">
        <v>2</v>
      </c>
      <c r="J363" s="28">
        <v>8</v>
      </c>
      <c r="K363" s="18">
        <f t="shared" si="20"/>
        <v>2.6666666666666665</v>
      </c>
      <c r="L363" s="28" t="s">
        <v>106</v>
      </c>
      <c r="M363" s="28">
        <v>0</v>
      </c>
      <c r="N363" s="28">
        <v>0</v>
      </c>
      <c r="O363" s="28">
        <v>1</v>
      </c>
      <c r="P363" s="28" t="s">
        <v>20</v>
      </c>
      <c r="Q363" s="28" t="s">
        <v>386</v>
      </c>
      <c r="R363" s="29" t="s">
        <v>430</v>
      </c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1:33" ht="12.5">
      <c r="A364" s="28">
        <v>2019</v>
      </c>
      <c r="B364" s="6">
        <f t="shared" si="19"/>
        <v>0.93333333333333335</v>
      </c>
      <c r="C364" s="28">
        <v>2023</v>
      </c>
      <c r="D364" s="28">
        <v>8</v>
      </c>
      <c r="E364" s="28" t="s">
        <v>17</v>
      </c>
      <c r="F364" s="28">
        <v>0</v>
      </c>
      <c r="G364" s="28">
        <v>0</v>
      </c>
      <c r="H364" s="28" t="s">
        <v>17</v>
      </c>
      <c r="I364" s="28">
        <v>0</v>
      </c>
      <c r="J364" s="28">
        <v>0</v>
      </c>
      <c r="K364" s="18">
        <f t="shared" si="20"/>
        <v>0</v>
      </c>
      <c r="L364" s="28">
        <v>0</v>
      </c>
      <c r="M364" s="28">
        <v>0</v>
      </c>
      <c r="N364" s="28">
        <v>0</v>
      </c>
      <c r="O364" s="28">
        <v>0</v>
      </c>
      <c r="P364" s="28" t="s">
        <v>20</v>
      </c>
      <c r="Q364" s="28" t="s">
        <v>386</v>
      </c>
      <c r="R364" s="29" t="s">
        <v>431</v>
      </c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1:33" ht="12.5">
      <c r="A365" s="28">
        <v>2014</v>
      </c>
      <c r="B365" s="6">
        <f t="shared" si="19"/>
        <v>0.76666666666666672</v>
      </c>
      <c r="C365" s="28">
        <v>2018</v>
      </c>
      <c r="D365" s="28">
        <v>8</v>
      </c>
      <c r="E365" s="28" t="s">
        <v>17</v>
      </c>
      <c r="F365" s="28">
        <v>0</v>
      </c>
      <c r="G365" s="28">
        <v>0</v>
      </c>
      <c r="H365" s="28" t="s">
        <v>18</v>
      </c>
      <c r="I365" s="28">
        <v>2</v>
      </c>
      <c r="J365" s="28">
        <v>2</v>
      </c>
      <c r="K365" s="18">
        <f t="shared" si="20"/>
        <v>2.1666666666666665</v>
      </c>
      <c r="L365" s="28" t="s">
        <v>19</v>
      </c>
      <c r="M365" s="28">
        <v>0</v>
      </c>
      <c r="N365" s="28">
        <v>1</v>
      </c>
      <c r="O365" s="28">
        <v>0</v>
      </c>
      <c r="P365" s="28" t="s">
        <v>20</v>
      </c>
      <c r="Q365" s="28" t="s">
        <v>386</v>
      </c>
      <c r="R365" s="29" t="s">
        <v>432</v>
      </c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1:33" ht="12.5">
      <c r="A366" s="28">
        <v>2016</v>
      </c>
      <c r="B366" s="6">
        <f t="shared" si="19"/>
        <v>0.83333333333333337</v>
      </c>
      <c r="C366" s="28">
        <v>2019</v>
      </c>
      <c r="D366" s="28">
        <v>6</v>
      </c>
      <c r="E366" s="28" t="s">
        <v>17</v>
      </c>
      <c r="F366" s="28">
        <v>0</v>
      </c>
      <c r="G366" s="28">
        <v>0</v>
      </c>
      <c r="H366" s="28" t="s">
        <v>18</v>
      </c>
      <c r="I366" s="28">
        <v>1</v>
      </c>
      <c r="J366" s="28">
        <v>9</v>
      </c>
      <c r="K366" s="18">
        <f t="shared" si="20"/>
        <v>1.75</v>
      </c>
      <c r="L366" s="28" t="s">
        <v>106</v>
      </c>
      <c r="M366" s="28">
        <v>1</v>
      </c>
      <c r="N366" s="28">
        <v>0</v>
      </c>
      <c r="O366" s="28">
        <v>0</v>
      </c>
      <c r="P366" s="28" t="s">
        <v>20</v>
      </c>
      <c r="Q366" s="28" t="s">
        <v>386</v>
      </c>
      <c r="R366" s="29" t="s">
        <v>433</v>
      </c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1:33" ht="12.5">
      <c r="A367" s="28">
        <v>2007</v>
      </c>
      <c r="B367" s="6">
        <f t="shared" si="19"/>
        <v>0.53333333333333333</v>
      </c>
      <c r="C367" s="28">
        <v>2010</v>
      </c>
      <c r="D367" s="28">
        <v>6</v>
      </c>
      <c r="E367" s="28" t="s">
        <v>17</v>
      </c>
      <c r="F367" s="28">
        <v>0</v>
      </c>
      <c r="G367" s="28">
        <v>0</v>
      </c>
      <c r="H367" s="28" t="s">
        <v>18</v>
      </c>
      <c r="I367" s="28">
        <v>1</v>
      </c>
      <c r="J367" s="28">
        <v>1</v>
      </c>
      <c r="K367" s="18">
        <f t="shared" si="20"/>
        <v>1.0833333333333333</v>
      </c>
      <c r="L367" s="28" t="s">
        <v>434</v>
      </c>
      <c r="M367" s="28">
        <v>1</v>
      </c>
      <c r="N367" s="28">
        <v>0</v>
      </c>
      <c r="O367" s="28">
        <v>0</v>
      </c>
      <c r="P367" s="28" t="s">
        <v>20</v>
      </c>
      <c r="Q367" s="28" t="s">
        <v>386</v>
      </c>
      <c r="R367" s="29" t="s">
        <v>435</v>
      </c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1:33" ht="12.5">
      <c r="A368" s="28">
        <v>2013</v>
      </c>
      <c r="B368" s="6">
        <f t="shared" si="19"/>
        <v>0.73333333333333328</v>
      </c>
      <c r="C368" s="28">
        <v>2016</v>
      </c>
      <c r="D368" s="28">
        <v>6</v>
      </c>
      <c r="E368" s="28" t="s">
        <v>17</v>
      </c>
      <c r="F368" s="28">
        <v>0</v>
      </c>
      <c r="G368" s="28">
        <v>0</v>
      </c>
      <c r="H368" s="28" t="s">
        <v>17</v>
      </c>
      <c r="I368" s="28">
        <v>0</v>
      </c>
      <c r="J368" s="28">
        <v>0</v>
      </c>
      <c r="K368" s="18">
        <f t="shared" si="20"/>
        <v>0</v>
      </c>
      <c r="L368" s="28">
        <v>0</v>
      </c>
      <c r="M368" s="28">
        <v>0</v>
      </c>
      <c r="N368" s="28">
        <v>0</v>
      </c>
      <c r="O368" s="28">
        <v>1</v>
      </c>
      <c r="P368" s="28" t="s">
        <v>20</v>
      </c>
      <c r="Q368" s="28" t="s">
        <v>386</v>
      </c>
      <c r="R368" s="29" t="s">
        <v>436</v>
      </c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1:33" ht="12.5">
      <c r="A369" s="28">
        <v>2012</v>
      </c>
      <c r="B369" s="6">
        <f t="shared" si="19"/>
        <v>0.7</v>
      </c>
      <c r="C369" s="28">
        <v>2014</v>
      </c>
      <c r="D369" s="28">
        <v>6</v>
      </c>
      <c r="E369" s="28" t="s">
        <v>17</v>
      </c>
      <c r="F369" s="28">
        <v>0</v>
      </c>
      <c r="G369" s="28">
        <v>0</v>
      </c>
      <c r="H369" s="28" t="s">
        <v>17</v>
      </c>
      <c r="I369" s="28">
        <v>0</v>
      </c>
      <c r="J369" s="28">
        <v>0</v>
      </c>
      <c r="K369" s="18">
        <f t="shared" si="20"/>
        <v>0</v>
      </c>
      <c r="L369" s="28">
        <v>0</v>
      </c>
      <c r="M369" s="28">
        <v>0</v>
      </c>
      <c r="N369" s="28">
        <v>0</v>
      </c>
      <c r="O369" s="28">
        <v>0</v>
      </c>
      <c r="P369" s="28" t="s">
        <v>20</v>
      </c>
      <c r="Q369" s="28" t="s">
        <v>386</v>
      </c>
      <c r="R369" s="29" t="s">
        <v>437</v>
      </c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1:33" ht="12.5">
      <c r="A370" s="28">
        <v>2020</v>
      </c>
      <c r="B370" s="6">
        <f t="shared" si="19"/>
        <v>0.96666666666666667</v>
      </c>
      <c r="C370" s="28">
        <v>2023</v>
      </c>
      <c r="D370" s="28">
        <v>6</v>
      </c>
      <c r="E370" s="28" t="s">
        <v>17</v>
      </c>
      <c r="F370" s="28">
        <v>0</v>
      </c>
      <c r="G370" s="28">
        <v>0</v>
      </c>
      <c r="H370" s="28" t="s">
        <v>18</v>
      </c>
      <c r="I370" s="28">
        <v>1</v>
      </c>
      <c r="J370" s="28">
        <v>1</v>
      </c>
      <c r="K370" s="18">
        <f t="shared" si="20"/>
        <v>1.0833333333333333</v>
      </c>
      <c r="L370" s="28" t="s">
        <v>106</v>
      </c>
      <c r="M370" s="28">
        <v>1</v>
      </c>
      <c r="N370" s="28">
        <v>0</v>
      </c>
      <c r="O370" s="28">
        <v>0</v>
      </c>
      <c r="P370" s="28" t="s">
        <v>20</v>
      </c>
      <c r="Q370" s="28" t="s">
        <v>386</v>
      </c>
      <c r="R370" s="29" t="s">
        <v>438</v>
      </c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1:33" ht="12.5">
      <c r="A371" s="28">
        <v>2018</v>
      </c>
      <c r="B371" s="6">
        <f t="shared" si="19"/>
        <v>0.9</v>
      </c>
      <c r="C371" s="28">
        <v>2022</v>
      </c>
      <c r="D371" s="28">
        <v>8</v>
      </c>
      <c r="E371" s="28" t="s">
        <v>17</v>
      </c>
      <c r="F371" s="28">
        <v>0</v>
      </c>
      <c r="G371" s="28">
        <v>0</v>
      </c>
      <c r="H371" s="28" t="s">
        <v>18</v>
      </c>
      <c r="I371" s="28">
        <v>1</v>
      </c>
      <c r="J371" s="28">
        <v>2</v>
      </c>
      <c r="K371" s="18">
        <f t="shared" si="20"/>
        <v>1.1666666666666667</v>
      </c>
      <c r="L371" s="28" t="s">
        <v>19</v>
      </c>
      <c r="M371" s="28">
        <v>0</v>
      </c>
      <c r="N371" s="28">
        <v>1</v>
      </c>
      <c r="O371" s="28">
        <v>0</v>
      </c>
      <c r="P371" s="28" t="s">
        <v>20</v>
      </c>
      <c r="Q371" s="28" t="s">
        <v>386</v>
      </c>
      <c r="R371" s="29" t="s">
        <v>439</v>
      </c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1:33" ht="12.5">
      <c r="A372" s="28">
        <v>2018</v>
      </c>
      <c r="B372" s="6">
        <f t="shared" si="19"/>
        <v>0.9</v>
      </c>
      <c r="C372" s="28">
        <v>2022</v>
      </c>
      <c r="D372" s="28">
        <v>8</v>
      </c>
      <c r="E372" s="28" t="s">
        <v>17</v>
      </c>
      <c r="F372" s="28">
        <v>0</v>
      </c>
      <c r="G372" s="28">
        <v>0</v>
      </c>
      <c r="H372" s="28" t="s">
        <v>17</v>
      </c>
      <c r="I372" s="28">
        <v>0</v>
      </c>
      <c r="J372" s="28">
        <v>0</v>
      </c>
      <c r="K372" s="18">
        <v>0</v>
      </c>
      <c r="L372" s="28">
        <v>0</v>
      </c>
      <c r="M372" s="28">
        <v>0</v>
      </c>
      <c r="N372" s="28">
        <v>0</v>
      </c>
      <c r="O372" s="28">
        <v>1</v>
      </c>
      <c r="P372" s="28" t="s">
        <v>29</v>
      </c>
      <c r="Q372" s="28" t="s">
        <v>386</v>
      </c>
      <c r="R372" s="29" t="s">
        <v>440</v>
      </c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1:33" ht="12.5">
      <c r="A373" s="28">
        <v>1993</v>
      </c>
      <c r="B373" s="6">
        <f t="shared" si="19"/>
        <v>6.6666666666666666E-2</v>
      </c>
      <c r="C373" s="28">
        <v>1998</v>
      </c>
      <c r="D373" s="28">
        <v>6</v>
      </c>
      <c r="E373" s="28" t="s">
        <v>18</v>
      </c>
      <c r="F373" s="28" t="s">
        <v>26</v>
      </c>
      <c r="G373" s="28" t="s">
        <v>18</v>
      </c>
      <c r="H373" s="28" t="s">
        <v>17</v>
      </c>
      <c r="I373" s="28">
        <v>0</v>
      </c>
      <c r="J373" s="28">
        <v>0</v>
      </c>
      <c r="K373" s="18">
        <v>0</v>
      </c>
      <c r="L373" s="28">
        <v>0</v>
      </c>
      <c r="M373" s="28">
        <v>0</v>
      </c>
      <c r="N373" s="28">
        <v>0</v>
      </c>
      <c r="O373" s="28">
        <v>0</v>
      </c>
      <c r="P373" s="28" t="s">
        <v>29</v>
      </c>
      <c r="Q373" s="28" t="s">
        <v>386</v>
      </c>
      <c r="R373" s="29" t="s">
        <v>441</v>
      </c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1:33" ht="12.5">
      <c r="A374" s="28">
        <v>2004</v>
      </c>
      <c r="B374" s="6">
        <f t="shared" si="19"/>
        <v>0.43333333333333335</v>
      </c>
      <c r="C374" s="28">
        <v>2007</v>
      </c>
      <c r="D374" s="28">
        <v>6</v>
      </c>
      <c r="E374" s="28" t="s">
        <v>18</v>
      </c>
      <c r="F374" s="28" t="s">
        <v>26</v>
      </c>
      <c r="G374" s="28" t="s">
        <v>18</v>
      </c>
      <c r="H374" s="28" t="s">
        <v>17</v>
      </c>
      <c r="I374" s="28">
        <v>0</v>
      </c>
      <c r="J374" s="28">
        <v>0</v>
      </c>
      <c r="K374" s="18">
        <v>0</v>
      </c>
      <c r="L374" s="28">
        <v>0</v>
      </c>
      <c r="M374" s="28">
        <v>0</v>
      </c>
      <c r="N374" s="28">
        <v>0</v>
      </c>
      <c r="O374" s="28">
        <v>0</v>
      </c>
      <c r="P374" s="28" t="s">
        <v>29</v>
      </c>
      <c r="Q374" s="28" t="s">
        <v>386</v>
      </c>
      <c r="R374" s="29" t="s">
        <v>442</v>
      </c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1:33" ht="12.5">
      <c r="A375" s="28">
        <v>2018</v>
      </c>
      <c r="B375" s="6">
        <f t="shared" si="19"/>
        <v>0.9</v>
      </c>
      <c r="C375" s="28">
        <v>2021</v>
      </c>
      <c r="D375" s="28">
        <v>6</v>
      </c>
      <c r="E375" s="28" t="s">
        <v>17</v>
      </c>
      <c r="F375" s="28">
        <v>0</v>
      </c>
      <c r="G375" s="28">
        <v>0</v>
      </c>
      <c r="H375" s="28" t="s">
        <v>17</v>
      </c>
      <c r="I375" s="28">
        <v>0</v>
      </c>
      <c r="J375" s="28">
        <v>0</v>
      </c>
      <c r="K375" s="18">
        <v>0</v>
      </c>
      <c r="L375" s="28">
        <v>0</v>
      </c>
      <c r="M375" s="28">
        <v>0</v>
      </c>
      <c r="N375" s="28">
        <v>0</v>
      </c>
      <c r="O375" s="28">
        <v>0</v>
      </c>
      <c r="P375" s="28" t="s">
        <v>29</v>
      </c>
      <c r="Q375" s="28" t="s">
        <v>386</v>
      </c>
      <c r="R375" s="29" t="s">
        <v>443</v>
      </c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1:33" ht="12.5">
      <c r="A376" s="28">
        <v>1993</v>
      </c>
      <c r="B376" s="6">
        <f t="shared" si="19"/>
        <v>6.6666666666666666E-2</v>
      </c>
      <c r="C376" s="28">
        <v>1996</v>
      </c>
      <c r="D376" s="28">
        <v>6</v>
      </c>
      <c r="E376" s="28" t="s">
        <v>18</v>
      </c>
      <c r="F376" s="28" t="s">
        <v>217</v>
      </c>
      <c r="G376" s="28" t="s">
        <v>18</v>
      </c>
      <c r="H376" s="28" t="s">
        <v>17</v>
      </c>
      <c r="I376" s="28">
        <v>0</v>
      </c>
      <c r="J376" s="28">
        <v>0</v>
      </c>
      <c r="K376" s="18">
        <f t="shared" ref="K376:K401" si="21">I376+J376/12</f>
        <v>0</v>
      </c>
      <c r="L376" s="28">
        <v>0</v>
      </c>
      <c r="M376" s="28">
        <v>0</v>
      </c>
      <c r="N376" s="28">
        <v>0</v>
      </c>
      <c r="O376" s="28">
        <v>0</v>
      </c>
      <c r="P376" s="28" t="s">
        <v>29</v>
      </c>
      <c r="Q376" s="28" t="s">
        <v>386</v>
      </c>
      <c r="R376" s="29" t="s">
        <v>444</v>
      </c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1:33" ht="12.5">
      <c r="A377" s="28">
        <v>2018</v>
      </c>
      <c r="B377" s="6">
        <f t="shared" si="19"/>
        <v>0.9</v>
      </c>
      <c r="C377" s="28">
        <v>2021</v>
      </c>
      <c r="D377" s="28">
        <v>6</v>
      </c>
      <c r="E377" s="28" t="s">
        <v>17</v>
      </c>
      <c r="F377" s="28">
        <v>0</v>
      </c>
      <c r="G377" s="28">
        <v>0</v>
      </c>
      <c r="H377" s="28" t="s">
        <v>18</v>
      </c>
      <c r="I377" s="28">
        <v>1</v>
      </c>
      <c r="J377" s="28">
        <v>0</v>
      </c>
      <c r="K377" s="18">
        <f t="shared" si="21"/>
        <v>1</v>
      </c>
      <c r="L377" s="28" t="s">
        <v>19</v>
      </c>
      <c r="M377" s="28">
        <v>0</v>
      </c>
      <c r="N377" s="28">
        <v>1</v>
      </c>
      <c r="O377" s="28">
        <v>0</v>
      </c>
      <c r="P377" s="28" t="s">
        <v>29</v>
      </c>
      <c r="Q377" s="28" t="s">
        <v>386</v>
      </c>
      <c r="R377" s="29" t="s">
        <v>445</v>
      </c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1:33" ht="12.5">
      <c r="A378" s="28">
        <v>2014</v>
      </c>
      <c r="B378" s="6">
        <f t="shared" si="19"/>
        <v>0.76666666666666672</v>
      </c>
      <c r="C378" s="28">
        <v>2018</v>
      </c>
      <c r="D378" s="28">
        <v>8</v>
      </c>
      <c r="E378" s="28" t="s">
        <v>18</v>
      </c>
      <c r="F378" s="28" t="s">
        <v>446</v>
      </c>
      <c r="G378" s="28" t="s">
        <v>18</v>
      </c>
      <c r="H378" s="28" t="s">
        <v>17</v>
      </c>
      <c r="I378" s="28">
        <v>0</v>
      </c>
      <c r="J378" s="28">
        <v>0</v>
      </c>
      <c r="K378" s="18">
        <f t="shared" si="21"/>
        <v>0</v>
      </c>
      <c r="L378" s="28">
        <v>0</v>
      </c>
      <c r="M378" s="28">
        <v>0</v>
      </c>
      <c r="N378" s="28">
        <v>0</v>
      </c>
      <c r="O378" s="28">
        <v>0</v>
      </c>
      <c r="P378" s="28" t="s">
        <v>29</v>
      </c>
      <c r="Q378" s="28" t="s">
        <v>386</v>
      </c>
      <c r="R378" s="29" t="s">
        <v>447</v>
      </c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1:33" ht="12.5">
      <c r="A379" s="28">
        <v>2018</v>
      </c>
      <c r="B379" s="6">
        <f t="shared" si="19"/>
        <v>0.9</v>
      </c>
      <c r="C379" s="28">
        <v>2021</v>
      </c>
      <c r="D379" s="28">
        <v>6</v>
      </c>
      <c r="E379" s="28" t="s">
        <v>17</v>
      </c>
      <c r="F379" s="28">
        <v>0</v>
      </c>
      <c r="G379" s="28">
        <v>0</v>
      </c>
      <c r="H379" s="28" t="s">
        <v>18</v>
      </c>
      <c r="I379" s="28">
        <v>1</v>
      </c>
      <c r="J379" s="28">
        <v>7</v>
      </c>
      <c r="K379" s="18">
        <f t="shared" si="21"/>
        <v>1.5833333333333335</v>
      </c>
      <c r="L379" s="28" t="s">
        <v>19</v>
      </c>
      <c r="M379" s="28">
        <v>0</v>
      </c>
      <c r="N379" s="28">
        <v>1</v>
      </c>
      <c r="O379" s="28">
        <v>0</v>
      </c>
      <c r="P379" s="28" t="s">
        <v>29</v>
      </c>
      <c r="Q379" s="28" t="s">
        <v>386</v>
      </c>
      <c r="R379" s="29" t="s">
        <v>448</v>
      </c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1:33" ht="12.5">
      <c r="A380" s="28">
        <v>2009</v>
      </c>
      <c r="B380" s="6">
        <f t="shared" si="19"/>
        <v>0.6</v>
      </c>
      <c r="C380" s="28">
        <v>2012</v>
      </c>
      <c r="D380" s="28">
        <v>6</v>
      </c>
      <c r="E380" s="28" t="s">
        <v>17</v>
      </c>
      <c r="F380" s="28">
        <v>0</v>
      </c>
      <c r="G380" s="28">
        <v>0</v>
      </c>
      <c r="H380" s="28" t="s">
        <v>17</v>
      </c>
      <c r="I380" s="28">
        <v>0</v>
      </c>
      <c r="J380" s="28">
        <v>0</v>
      </c>
      <c r="K380" s="18">
        <f t="shared" si="21"/>
        <v>0</v>
      </c>
      <c r="L380" s="28">
        <v>0</v>
      </c>
      <c r="M380" s="28">
        <v>0</v>
      </c>
      <c r="N380" s="28">
        <v>0</v>
      </c>
      <c r="O380" s="28">
        <v>0</v>
      </c>
      <c r="P380" s="28" t="s">
        <v>29</v>
      </c>
      <c r="Q380" s="28" t="s">
        <v>386</v>
      </c>
      <c r="R380" s="29" t="s">
        <v>449</v>
      </c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1:33" ht="12.5">
      <c r="A381" s="28">
        <v>2015</v>
      </c>
      <c r="B381" s="6">
        <f t="shared" si="19"/>
        <v>0.8</v>
      </c>
      <c r="C381" s="28">
        <v>2018</v>
      </c>
      <c r="D381" s="28">
        <v>6</v>
      </c>
      <c r="E381" s="28" t="s">
        <v>17</v>
      </c>
      <c r="F381" s="28">
        <v>0</v>
      </c>
      <c r="G381" s="28">
        <v>0</v>
      </c>
      <c r="H381" s="28" t="s">
        <v>18</v>
      </c>
      <c r="I381" s="28">
        <v>3</v>
      </c>
      <c r="J381" s="28">
        <v>0</v>
      </c>
      <c r="K381" s="18">
        <f t="shared" si="21"/>
        <v>3</v>
      </c>
      <c r="L381" s="28" t="s">
        <v>450</v>
      </c>
      <c r="M381" s="28">
        <v>0</v>
      </c>
      <c r="N381" s="28">
        <v>0</v>
      </c>
      <c r="O381" s="28">
        <v>1</v>
      </c>
      <c r="P381" s="28" t="s">
        <v>29</v>
      </c>
      <c r="Q381" s="28" t="s">
        <v>386</v>
      </c>
      <c r="R381" s="29" t="s">
        <v>451</v>
      </c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1:33" ht="12.5">
      <c r="A382" s="28">
        <v>2008</v>
      </c>
      <c r="B382" s="6">
        <f t="shared" si="19"/>
        <v>0.56666666666666665</v>
      </c>
      <c r="C382" s="28">
        <v>2011</v>
      </c>
      <c r="D382" s="28">
        <v>6</v>
      </c>
      <c r="E382" s="28" t="s">
        <v>17</v>
      </c>
      <c r="F382" s="28">
        <v>0</v>
      </c>
      <c r="G382" s="28">
        <v>0</v>
      </c>
      <c r="H382" s="28" t="s">
        <v>17</v>
      </c>
      <c r="I382" s="28">
        <v>0</v>
      </c>
      <c r="J382" s="28">
        <v>0</v>
      </c>
      <c r="K382" s="18">
        <f t="shared" si="21"/>
        <v>0</v>
      </c>
      <c r="L382" s="28">
        <v>0</v>
      </c>
      <c r="M382" s="28">
        <v>0</v>
      </c>
      <c r="N382" s="28">
        <v>0</v>
      </c>
      <c r="O382" s="28">
        <v>1</v>
      </c>
      <c r="P382" s="28" t="s">
        <v>29</v>
      </c>
      <c r="Q382" s="28" t="s">
        <v>386</v>
      </c>
      <c r="R382" s="29" t="s">
        <v>452</v>
      </c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1:33" ht="12.5">
      <c r="A383" s="28">
        <v>2007</v>
      </c>
      <c r="B383" s="6">
        <f t="shared" si="19"/>
        <v>0.53333333333333333</v>
      </c>
      <c r="C383" s="28">
        <v>2010</v>
      </c>
      <c r="D383" s="28">
        <v>6</v>
      </c>
      <c r="E383" s="28" t="s">
        <v>18</v>
      </c>
      <c r="F383" s="28" t="s">
        <v>26</v>
      </c>
      <c r="G383" s="28" t="s">
        <v>18</v>
      </c>
      <c r="H383" s="28" t="s">
        <v>17</v>
      </c>
      <c r="I383" s="28">
        <v>0</v>
      </c>
      <c r="J383" s="28">
        <v>0</v>
      </c>
      <c r="K383" s="18">
        <f t="shared" si="21"/>
        <v>0</v>
      </c>
      <c r="L383" s="28">
        <v>0</v>
      </c>
      <c r="M383" s="28">
        <v>0</v>
      </c>
      <c r="N383" s="28">
        <v>0</v>
      </c>
      <c r="O383" s="28">
        <v>0</v>
      </c>
      <c r="P383" s="28" t="s">
        <v>29</v>
      </c>
      <c r="Q383" s="28" t="s">
        <v>386</v>
      </c>
      <c r="R383" s="29" t="s">
        <v>453</v>
      </c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1:33" ht="12.5">
      <c r="A384" s="28">
        <v>2018</v>
      </c>
      <c r="B384" s="6">
        <f t="shared" si="19"/>
        <v>0.9</v>
      </c>
      <c r="C384" s="28">
        <v>2021</v>
      </c>
      <c r="D384" s="28">
        <v>6</v>
      </c>
      <c r="E384" s="28" t="s">
        <v>17</v>
      </c>
      <c r="F384" s="28">
        <v>0</v>
      </c>
      <c r="G384" s="28">
        <v>0</v>
      </c>
      <c r="H384" s="28" t="s">
        <v>17</v>
      </c>
      <c r="I384" s="28">
        <v>0</v>
      </c>
      <c r="J384" s="28">
        <v>0</v>
      </c>
      <c r="K384" s="18">
        <f t="shared" si="21"/>
        <v>0</v>
      </c>
      <c r="L384" s="28">
        <v>0</v>
      </c>
      <c r="M384" s="28">
        <v>0</v>
      </c>
      <c r="N384" s="28">
        <v>0</v>
      </c>
      <c r="O384" s="28">
        <v>0</v>
      </c>
      <c r="P384" s="28" t="s">
        <v>29</v>
      </c>
      <c r="Q384" s="28" t="s">
        <v>386</v>
      </c>
      <c r="R384" s="29" t="s">
        <v>454</v>
      </c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1:33" ht="12.5">
      <c r="A385" s="28">
        <v>2017</v>
      </c>
      <c r="B385" s="6">
        <f t="shared" si="19"/>
        <v>0.8666666666666667</v>
      </c>
      <c r="C385" s="28">
        <v>2020</v>
      </c>
      <c r="D385" s="28">
        <v>6</v>
      </c>
      <c r="E385" s="28" t="s">
        <v>17</v>
      </c>
      <c r="F385" s="28">
        <v>0</v>
      </c>
      <c r="G385" s="28">
        <v>0</v>
      </c>
      <c r="H385" s="28" t="s">
        <v>17</v>
      </c>
      <c r="I385" s="28">
        <v>0</v>
      </c>
      <c r="J385" s="28">
        <v>0</v>
      </c>
      <c r="K385" s="18">
        <f t="shared" si="21"/>
        <v>0</v>
      </c>
      <c r="L385" s="28">
        <v>0</v>
      </c>
      <c r="M385" s="28">
        <v>0</v>
      </c>
      <c r="N385" s="28">
        <v>0</v>
      </c>
      <c r="O385" s="28">
        <v>0</v>
      </c>
      <c r="P385" s="28" t="s">
        <v>29</v>
      </c>
      <c r="Q385" s="28" t="s">
        <v>386</v>
      </c>
      <c r="R385" s="29" t="s">
        <v>455</v>
      </c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1:33" ht="12.5">
      <c r="A386" s="28">
        <v>1996</v>
      </c>
      <c r="B386" s="6">
        <f t="shared" si="19"/>
        <v>0.16666666666666666</v>
      </c>
      <c r="C386" s="28">
        <v>2000</v>
      </c>
      <c r="D386" s="28">
        <v>8</v>
      </c>
      <c r="E386" s="28" t="s">
        <v>18</v>
      </c>
      <c r="F386" s="28" t="s">
        <v>171</v>
      </c>
      <c r="G386" s="28" t="s">
        <v>17</v>
      </c>
      <c r="H386" s="28" t="s">
        <v>17</v>
      </c>
      <c r="I386" s="28">
        <v>0</v>
      </c>
      <c r="J386" s="28">
        <v>0</v>
      </c>
      <c r="K386" s="18">
        <f t="shared" si="21"/>
        <v>0</v>
      </c>
      <c r="L386" s="28">
        <v>0</v>
      </c>
      <c r="M386" s="28">
        <v>0</v>
      </c>
      <c r="N386" s="28">
        <v>0</v>
      </c>
      <c r="O386" s="28">
        <v>0</v>
      </c>
      <c r="P386" s="28" t="s">
        <v>29</v>
      </c>
      <c r="Q386" s="28" t="s">
        <v>386</v>
      </c>
      <c r="R386" s="29" t="s">
        <v>456</v>
      </c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1:33" ht="12.5">
      <c r="A387" s="28">
        <v>1991</v>
      </c>
      <c r="B387" s="6">
        <f t="shared" ref="B387:B401" si="22" xml:space="preserve"> (A387 - MIN(A:A)) / (MAX(A:A) - MIN(A:A))</f>
        <v>0</v>
      </c>
      <c r="C387" s="28">
        <v>1994</v>
      </c>
      <c r="D387" s="28">
        <v>6</v>
      </c>
      <c r="E387" s="28" t="s">
        <v>18</v>
      </c>
      <c r="F387" s="28" t="s">
        <v>214</v>
      </c>
      <c r="G387" s="28" t="s">
        <v>17</v>
      </c>
      <c r="H387" s="28" t="s">
        <v>17</v>
      </c>
      <c r="I387" s="28">
        <v>0</v>
      </c>
      <c r="J387" s="28">
        <v>0</v>
      </c>
      <c r="K387" s="18">
        <f t="shared" si="21"/>
        <v>0</v>
      </c>
      <c r="L387" s="28">
        <v>0</v>
      </c>
      <c r="M387" s="28">
        <v>0</v>
      </c>
      <c r="N387" s="28">
        <v>0</v>
      </c>
      <c r="O387" s="28">
        <v>0</v>
      </c>
      <c r="P387" s="28" t="s">
        <v>29</v>
      </c>
      <c r="Q387" s="28" t="s">
        <v>386</v>
      </c>
      <c r="R387" s="29" t="s">
        <v>457</v>
      </c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1:33" ht="12.5">
      <c r="A388" s="28">
        <v>2017</v>
      </c>
      <c r="B388" s="6">
        <f t="shared" si="22"/>
        <v>0.8666666666666667</v>
      </c>
      <c r="C388" s="28">
        <v>2020</v>
      </c>
      <c r="D388" s="28">
        <v>6</v>
      </c>
      <c r="E388" s="28" t="s">
        <v>17</v>
      </c>
      <c r="F388" s="28">
        <v>0</v>
      </c>
      <c r="G388" s="28">
        <v>0</v>
      </c>
      <c r="H388" s="28" t="s">
        <v>17</v>
      </c>
      <c r="I388" s="28">
        <v>0</v>
      </c>
      <c r="J388" s="28">
        <v>0</v>
      </c>
      <c r="K388" s="18">
        <f t="shared" si="21"/>
        <v>0</v>
      </c>
      <c r="L388" s="28">
        <v>0</v>
      </c>
      <c r="M388" s="28">
        <v>0</v>
      </c>
      <c r="N388" s="28">
        <v>0</v>
      </c>
      <c r="O388" s="28">
        <v>0</v>
      </c>
      <c r="P388" s="28" t="s">
        <v>29</v>
      </c>
      <c r="Q388" s="28" t="s">
        <v>386</v>
      </c>
      <c r="R388" s="29" t="s">
        <v>458</v>
      </c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1:33" ht="12.5">
      <c r="A389" s="28">
        <v>2017</v>
      </c>
      <c r="B389" s="6">
        <f t="shared" si="22"/>
        <v>0.8666666666666667</v>
      </c>
      <c r="C389" s="28">
        <v>2020</v>
      </c>
      <c r="D389" s="28">
        <v>6</v>
      </c>
      <c r="E389" s="28" t="s">
        <v>17</v>
      </c>
      <c r="F389" s="28">
        <v>0</v>
      </c>
      <c r="G389" s="28">
        <v>0</v>
      </c>
      <c r="H389" s="28" t="s">
        <v>17</v>
      </c>
      <c r="I389" s="28">
        <v>0</v>
      </c>
      <c r="J389" s="28">
        <v>0</v>
      </c>
      <c r="K389" s="18">
        <f t="shared" si="21"/>
        <v>0</v>
      </c>
      <c r="L389" s="28">
        <v>0</v>
      </c>
      <c r="M389" s="28">
        <v>0</v>
      </c>
      <c r="N389" s="28">
        <v>0</v>
      </c>
      <c r="O389" s="28">
        <v>0</v>
      </c>
      <c r="P389" s="28" t="s">
        <v>29</v>
      </c>
      <c r="Q389" s="28" t="s">
        <v>386</v>
      </c>
      <c r="R389" s="29" t="s">
        <v>459</v>
      </c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1:33" ht="12.5">
      <c r="A390" s="28">
        <v>2017</v>
      </c>
      <c r="B390" s="6">
        <f t="shared" si="22"/>
        <v>0.8666666666666667</v>
      </c>
      <c r="C390" s="28">
        <v>2021</v>
      </c>
      <c r="D390" s="28">
        <v>6</v>
      </c>
      <c r="E390" s="28" t="s">
        <v>17</v>
      </c>
      <c r="F390" s="28">
        <v>0</v>
      </c>
      <c r="G390" s="28">
        <v>0</v>
      </c>
      <c r="H390" s="28" t="s">
        <v>17</v>
      </c>
      <c r="I390" s="28">
        <v>0</v>
      </c>
      <c r="J390" s="28">
        <v>0</v>
      </c>
      <c r="K390" s="18">
        <f t="shared" si="21"/>
        <v>0</v>
      </c>
      <c r="L390" s="28">
        <v>0</v>
      </c>
      <c r="M390" s="28">
        <v>0</v>
      </c>
      <c r="N390" s="28">
        <v>0</v>
      </c>
      <c r="O390" s="28">
        <v>0</v>
      </c>
      <c r="P390" s="28" t="s">
        <v>29</v>
      </c>
      <c r="Q390" s="28" t="s">
        <v>386</v>
      </c>
      <c r="R390" s="29" t="s">
        <v>460</v>
      </c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1:33" ht="12.5">
      <c r="A391" s="28">
        <v>2019</v>
      </c>
      <c r="B391" s="6">
        <f t="shared" si="22"/>
        <v>0.93333333333333335</v>
      </c>
      <c r="C391" s="28">
        <v>2022</v>
      </c>
      <c r="D391" s="28">
        <v>6</v>
      </c>
      <c r="E391" s="28" t="s">
        <v>17</v>
      </c>
      <c r="F391" s="28">
        <v>0</v>
      </c>
      <c r="G391" s="28">
        <v>0</v>
      </c>
      <c r="H391" s="28" t="s">
        <v>18</v>
      </c>
      <c r="I391" s="28">
        <v>1</v>
      </c>
      <c r="J391" s="28">
        <v>1</v>
      </c>
      <c r="K391" s="18">
        <f t="shared" si="21"/>
        <v>1.0833333333333333</v>
      </c>
      <c r="L391" s="28" t="s">
        <v>19</v>
      </c>
      <c r="M391" s="28">
        <v>0</v>
      </c>
      <c r="N391" s="28">
        <v>1</v>
      </c>
      <c r="O391" s="28">
        <v>0</v>
      </c>
      <c r="P391" s="28" t="s">
        <v>29</v>
      </c>
      <c r="Q391" s="28" t="s">
        <v>386</v>
      </c>
      <c r="R391" s="29" t="s">
        <v>461</v>
      </c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1:33" ht="12.5">
      <c r="A392" s="28">
        <v>2016</v>
      </c>
      <c r="B392" s="6">
        <f t="shared" si="22"/>
        <v>0.83333333333333337</v>
      </c>
      <c r="C392" s="28">
        <v>2020</v>
      </c>
      <c r="D392" s="28">
        <v>8</v>
      </c>
      <c r="E392" s="28" t="s">
        <v>18</v>
      </c>
      <c r="F392" s="28" t="s">
        <v>462</v>
      </c>
      <c r="G392" s="28" t="s">
        <v>17</v>
      </c>
      <c r="H392" s="28" t="s">
        <v>18</v>
      </c>
      <c r="I392" s="28">
        <v>1</v>
      </c>
      <c r="J392" s="28">
        <v>1</v>
      </c>
      <c r="K392" s="18">
        <f t="shared" si="21"/>
        <v>1.0833333333333333</v>
      </c>
      <c r="L392" s="28" t="s">
        <v>19</v>
      </c>
      <c r="M392" s="28">
        <v>0</v>
      </c>
      <c r="N392" s="28">
        <v>1</v>
      </c>
      <c r="O392" s="28">
        <v>0</v>
      </c>
      <c r="P392" s="28" t="s">
        <v>29</v>
      </c>
      <c r="Q392" s="28" t="s">
        <v>386</v>
      </c>
      <c r="R392" s="29" t="s">
        <v>463</v>
      </c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1:33" ht="12.5">
      <c r="A393" s="28">
        <v>2020</v>
      </c>
      <c r="B393" s="6">
        <f t="shared" si="22"/>
        <v>0.96666666666666667</v>
      </c>
      <c r="C393" s="28">
        <v>2023</v>
      </c>
      <c r="D393" s="28">
        <v>6</v>
      </c>
      <c r="E393" s="28" t="s">
        <v>17</v>
      </c>
      <c r="F393" s="28">
        <v>0</v>
      </c>
      <c r="G393" s="28">
        <v>0</v>
      </c>
      <c r="H393" s="28" t="s">
        <v>18</v>
      </c>
      <c r="I393" s="28">
        <v>1</v>
      </c>
      <c r="J393" s="28">
        <v>6</v>
      </c>
      <c r="K393" s="18">
        <f t="shared" si="21"/>
        <v>1.5</v>
      </c>
      <c r="L393" s="28" t="s">
        <v>19</v>
      </c>
      <c r="M393" s="28">
        <v>0</v>
      </c>
      <c r="N393" s="28">
        <v>1</v>
      </c>
      <c r="O393" s="28">
        <v>0</v>
      </c>
      <c r="P393" s="28" t="s">
        <v>29</v>
      </c>
      <c r="Q393" s="28" t="s">
        <v>386</v>
      </c>
      <c r="R393" s="29" t="s">
        <v>464</v>
      </c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1:33" ht="12.5">
      <c r="A394" s="28">
        <v>2018</v>
      </c>
      <c r="B394" s="6">
        <f t="shared" si="22"/>
        <v>0.9</v>
      </c>
      <c r="C394" s="28">
        <v>2021</v>
      </c>
      <c r="D394" s="28">
        <v>6</v>
      </c>
      <c r="E394" s="28" t="s">
        <v>17</v>
      </c>
      <c r="F394" s="28">
        <v>0</v>
      </c>
      <c r="G394" s="28">
        <v>0</v>
      </c>
      <c r="H394" s="28" t="s">
        <v>18</v>
      </c>
      <c r="I394" s="28">
        <v>0</v>
      </c>
      <c r="J394" s="28">
        <v>7</v>
      </c>
      <c r="K394" s="18">
        <f t="shared" si="21"/>
        <v>0.58333333333333337</v>
      </c>
      <c r="L394" s="28" t="s">
        <v>58</v>
      </c>
      <c r="M394" s="28">
        <v>0</v>
      </c>
      <c r="N394" s="28">
        <v>0</v>
      </c>
      <c r="O394" s="28">
        <v>0</v>
      </c>
      <c r="P394" s="28" t="s">
        <v>29</v>
      </c>
      <c r="Q394" s="28" t="s">
        <v>386</v>
      </c>
      <c r="R394" s="29" t="s">
        <v>465</v>
      </c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1:33" ht="12.5">
      <c r="A395" s="28">
        <v>2018</v>
      </c>
      <c r="B395" s="6">
        <f t="shared" si="22"/>
        <v>0.9</v>
      </c>
      <c r="C395" s="28">
        <v>2022</v>
      </c>
      <c r="D395" s="28">
        <v>7</v>
      </c>
      <c r="E395" s="28" t="s">
        <v>18</v>
      </c>
      <c r="F395" s="28" t="s">
        <v>462</v>
      </c>
      <c r="G395" s="28" t="s">
        <v>17</v>
      </c>
      <c r="H395" s="28" t="s">
        <v>18</v>
      </c>
      <c r="I395" s="28">
        <v>0</v>
      </c>
      <c r="J395" s="28">
        <v>3</v>
      </c>
      <c r="K395" s="18">
        <f t="shared" si="21"/>
        <v>0.25</v>
      </c>
      <c r="L395" s="28" t="s">
        <v>19</v>
      </c>
      <c r="M395" s="28">
        <v>0</v>
      </c>
      <c r="N395" s="28">
        <v>1</v>
      </c>
      <c r="O395" s="28">
        <v>1</v>
      </c>
      <c r="P395" s="28" t="s">
        <v>29</v>
      </c>
      <c r="Q395" s="28" t="s">
        <v>386</v>
      </c>
      <c r="R395" s="29" t="s">
        <v>466</v>
      </c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1:33" ht="12.5">
      <c r="A396" s="28">
        <v>2019</v>
      </c>
      <c r="B396" s="6">
        <f t="shared" si="22"/>
        <v>0.93333333333333335</v>
      </c>
      <c r="C396" s="28">
        <v>2022</v>
      </c>
      <c r="D396" s="28">
        <v>6</v>
      </c>
      <c r="E396" s="28" t="s">
        <v>17</v>
      </c>
      <c r="F396" s="28">
        <v>0</v>
      </c>
      <c r="G396" s="28">
        <v>0</v>
      </c>
      <c r="H396" s="28" t="s">
        <v>18</v>
      </c>
      <c r="I396" s="28">
        <v>0</v>
      </c>
      <c r="J396" s="28">
        <v>11</v>
      </c>
      <c r="K396" s="18">
        <f t="shared" si="21"/>
        <v>0.91666666666666663</v>
      </c>
      <c r="L396" s="28" t="s">
        <v>19</v>
      </c>
      <c r="M396" s="28">
        <v>0</v>
      </c>
      <c r="N396" s="28">
        <v>1</v>
      </c>
      <c r="O396" s="28">
        <v>0</v>
      </c>
      <c r="P396" s="28" t="s">
        <v>29</v>
      </c>
      <c r="Q396" s="28" t="s">
        <v>386</v>
      </c>
      <c r="R396" s="29" t="s">
        <v>467</v>
      </c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1:33" ht="12.5">
      <c r="A397" s="28">
        <v>2017</v>
      </c>
      <c r="B397" s="6">
        <f t="shared" si="22"/>
        <v>0.8666666666666667</v>
      </c>
      <c r="C397" s="28">
        <v>2021</v>
      </c>
      <c r="D397" s="28">
        <v>8</v>
      </c>
      <c r="E397" s="28" t="s">
        <v>18</v>
      </c>
      <c r="F397" s="28" t="s">
        <v>26</v>
      </c>
      <c r="G397" s="28" t="s">
        <v>18</v>
      </c>
      <c r="H397" s="28" t="s">
        <v>17</v>
      </c>
      <c r="I397" s="28">
        <v>0</v>
      </c>
      <c r="J397" s="28">
        <v>0</v>
      </c>
      <c r="K397" s="18">
        <f t="shared" si="21"/>
        <v>0</v>
      </c>
      <c r="L397" s="28">
        <v>0</v>
      </c>
      <c r="M397" s="28">
        <v>0</v>
      </c>
      <c r="N397" s="28">
        <v>0</v>
      </c>
      <c r="O397" s="28">
        <v>0</v>
      </c>
      <c r="P397" s="28" t="s">
        <v>29</v>
      </c>
      <c r="Q397" s="28" t="s">
        <v>386</v>
      </c>
      <c r="R397" s="29" t="s">
        <v>468</v>
      </c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1:33" ht="12.5">
      <c r="A398" s="28">
        <v>2018</v>
      </c>
      <c r="B398" s="6">
        <f t="shared" si="22"/>
        <v>0.9</v>
      </c>
      <c r="C398" s="28">
        <v>2022</v>
      </c>
      <c r="D398" s="28">
        <v>7</v>
      </c>
      <c r="E398" s="28" t="s">
        <v>17</v>
      </c>
      <c r="F398" s="28">
        <v>0</v>
      </c>
      <c r="G398" s="28">
        <v>0</v>
      </c>
      <c r="H398" s="28" t="s">
        <v>18</v>
      </c>
      <c r="I398" s="28">
        <v>0</v>
      </c>
      <c r="J398" s="28">
        <v>10</v>
      </c>
      <c r="K398" s="18">
        <f t="shared" si="21"/>
        <v>0.83333333333333337</v>
      </c>
      <c r="L398" s="28" t="s">
        <v>19</v>
      </c>
      <c r="M398" s="28" t="s">
        <v>469</v>
      </c>
      <c r="N398" s="28">
        <v>1</v>
      </c>
      <c r="O398" s="28">
        <v>0</v>
      </c>
      <c r="P398" s="28" t="s">
        <v>29</v>
      </c>
      <c r="Q398" s="28" t="s">
        <v>386</v>
      </c>
      <c r="R398" s="29" t="s">
        <v>470</v>
      </c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1:33" ht="12.5">
      <c r="A399" s="28">
        <v>2019</v>
      </c>
      <c r="B399" s="6">
        <f t="shared" si="22"/>
        <v>0.93333333333333335</v>
      </c>
      <c r="C399" s="28">
        <v>2022</v>
      </c>
      <c r="D399" s="28">
        <v>6</v>
      </c>
      <c r="E399" s="28" t="s">
        <v>17</v>
      </c>
      <c r="F399" s="28">
        <v>0</v>
      </c>
      <c r="G399" s="28">
        <v>0</v>
      </c>
      <c r="H399" s="28" t="s">
        <v>18</v>
      </c>
      <c r="I399" s="28">
        <v>1</v>
      </c>
      <c r="J399" s="28">
        <v>2</v>
      </c>
      <c r="K399" s="18">
        <f t="shared" si="21"/>
        <v>1.1666666666666667</v>
      </c>
      <c r="L399" s="18" t="s">
        <v>19</v>
      </c>
      <c r="M399" s="28">
        <v>0</v>
      </c>
      <c r="N399" s="28">
        <v>1</v>
      </c>
      <c r="O399" s="28">
        <v>0</v>
      </c>
      <c r="P399" s="28" t="s">
        <v>29</v>
      </c>
      <c r="Q399" s="28" t="s">
        <v>386</v>
      </c>
      <c r="R399" s="29" t="s">
        <v>471</v>
      </c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1:33" ht="12.5">
      <c r="A400" s="28">
        <v>2014</v>
      </c>
      <c r="B400" s="6">
        <f t="shared" si="22"/>
        <v>0.76666666666666672</v>
      </c>
      <c r="C400" s="28">
        <v>2017</v>
      </c>
      <c r="D400" s="28">
        <v>6</v>
      </c>
      <c r="E400" s="28" t="s">
        <v>17</v>
      </c>
      <c r="F400" s="28">
        <v>0</v>
      </c>
      <c r="G400" s="28">
        <v>0</v>
      </c>
      <c r="H400" s="28" t="s">
        <v>17</v>
      </c>
      <c r="I400" s="28">
        <v>0</v>
      </c>
      <c r="J400" s="28">
        <v>0</v>
      </c>
      <c r="K400" s="18">
        <f t="shared" si="21"/>
        <v>0</v>
      </c>
      <c r="L400" s="28">
        <v>0</v>
      </c>
      <c r="M400" s="28">
        <v>0</v>
      </c>
      <c r="N400" s="28">
        <v>0</v>
      </c>
      <c r="O400" s="28">
        <v>0</v>
      </c>
      <c r="P400" s="28" t="s">
        <v>29</v>
      </c>
      <c r="Q400" s="28" t="s">
        <v>386</v>
      </c>
      <c r="R400" s="29" t="s">
        <v>472</v>
      </c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1:33" ht="12.5">
      <c r="A401" s="28">
        <v>2018</v>
      </c>
      <c r="B401" s="6">
        <f t="shared" si="22"/>
        <v>0.9</v>
      </c>
      <c r="C401" s="28">
        <v>2022</v>
      </c>
      <c r="D401" s="28">
        <v>8</v>
      </c>
      <c r="E401" s="28" t="s">
        <v>17</v>
      </c>
      <c r="F401" s="28">
        <v>0</v>
      </c>
      <c r="G401" s="28">
        <v>0</v>
      </c>
      <c r="H401" s="28" t="s">
        <v>18</v>
      </c>
      <c r="I401" s="28">
        <v>1</v>
      </c>
      <c r="J401" s="28">
        <v>1</v>
      </c>
      <c r="K401" s="28">
        <f t="shared" si="21"/>
        <v>1.0833333333333333</v>
      </c>
      <c r="L401" s="28" t="s">
        <v>19</v>
      </c>
      <c r="M401" s="28">
        <v>0</v>
      </c>
      <c r="N401" s="28">
        <v>1</v>
      </c>
      <c r="O401" s="28">
        <v>1</v>
      </c>
      <c r="P401" s="28" t="s">
        <v>29</v>
      </c>
      <c r="Q401" s="28" t="s">
        <v>386</v>
      </c>
      <c r="R401" s="29" t="s">
        <v>473</v>
      </c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1:33" ht="12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31"/>
    </row>
    <row r="403" spans="1:33" ht="12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31"/>
    </row>
    <row r="404" spans="1:33" ht="12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31"/>
    </row>
    <row r="405" spans="1:33" ht="12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31"/>
    </row>
    <row r="406" spans="1:33" ht="12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31"/>
    </row>
    <row r="407" spans="1:33" ht="12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31"/>
    </row>
    <row r="408" spans="1:33" ht="12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31"/>
    </row>
    <row r="409" spans="1:33" ht="12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31"/>
    </row>
    <row r="410" spans="1:33" ht="12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31"/>
    </row>
    <row r="411" spans="1:33" ht="12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31"/>
    </row>
    <row r="412" spans="1:33" ht="12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31"/>
    </row>
    <row r="413" spans="1:33" ht="12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31"/>
    </row>
    <row r="414" spans="1:33" ht="12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31"/>
    </row>
    <row r="415" spans="1:33" ht="12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31"/>
    </row>
    <row r="416" spans="1:33" ht="12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31"/>
    </row>
    <row r="417" spans="1:18" ht="12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31"/>
    </row>
    <row r="418" spans="1:18" ht="12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31"/>
    </row>
    <row r="419" spans="1:18" ht="12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31"/>
    </row>
    <row r="420" spans="1:18" ht="12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31"/>
    </row>
    <row r="421" spans="1:18" ht="12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31"/>
    </row>
    <row r="422" spans="1:18" ht="12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31"/>
    </row>
    <row r="423" spans="1:18" ht="12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31"/>
    </row>
    <row r="424" spans="1:18" ht="12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31"/>
    </row>
    <row r="425" spans="1:18" ht="12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31"/>
    </row>
    <row r="426" spans="1:18" ht="12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31"/>
    </row>
    <row r="427" spans="1:18" ht="12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31"/>
    </row>
    <row r="428" spans="1:18" ht="12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31"/>
    </row>
    <row r="429" spans="1:18" ht="12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31"/>
    </row>
    <row r="430" spans="1:18" ht="12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31"/>
    </row>
    <row r="431" spans="1:18" ht="12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31"/>
    </row>
    <row r="432" spans="1:18" ht="12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31"/>
    </row>
    <row r="433" spans="1:18" ht="12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31"/>
    </row>
    <row r="434" spans="1:18" ht="12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31"/>
    </row>
    <row r="435" spans="1:18" ht="12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31"/>
    </row>
    <row r="436" spans="1:18" ht="12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31"/>
    </row>
    <row r="437" spans="1:18" ht="12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31"/>
    </row>
    <row r="438" spans="1:18" ht="12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31"/>
    </row>
    <row r="439" spans="1:18" ht="12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31"/>
    </row>
    <row r="440" spans="1:18" ht="12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31"/>
    </row>
    <row r="441" spans="1:18" ht="12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31"/>
    </row>
    <row r="442" spans="1:18" ht="12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31"/>
    </row>
    <row r="443" spans="1:18" ht="12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31"/>
    </row>
    <row r="444" spans="1:18" ht="12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31"/>
    </row>
    <row r="445" spans="1:18" ht="12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31"/>
    </row>
    <row r="446" spans="1:18" ht="12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31"/>
    </row>
    <row r="447" spans="1:18" ht="12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31"/>
    </row>
    <row r="448" spans="1:18" ht="12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31"/>
    </row>
    <row r="449" spans="1:18" ht="12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31"/>
    </row>
    <row r="450" spans="1:18" ht="12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31"/>
    </row>
    <row r="451" spans="1:18" ht="12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31"/>
    </row>
    <row r="452" spans="1:18" ht="12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31"/>
    </row>
    <row r="453" spans="1:18" ht="12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31"/>
    </row>
    <row r="454" spans="1:18" ht="12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31"/>
    </row>
    <row r="455" spans="1:18" ht="12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31"/>
    </row>
    <row r="456" spans="1:18" ht="12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31"/>
    </row>
    <row r="457" spans="1:18" ht="12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31"/>
    </row>
    <row r="458" spans="1:18" ht="12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31"/>
    </row>
    <row r="459" spans="1:18" ht="12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31"/>
    </row>
    <row r="460" spans="1:18" ht="12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31"/>
    </row>
    <row r="461" spans="1:18" ht="12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31"/>
    </row>
    <row r="462" spans="1:18" ht="12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31"/>
    </row>
    <row r="463" spans="1:18" ht="12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31"/>
    </row>
    <row r="464" spans="1:18" ht="12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31"/>
    </row>
    <row r="465" spans="1:18" ht="12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31"/>
    </row>
    <row r="466" spans="1:18" ht="12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31"/>
    </row>
    <row r="467" spans="1:18" ht="12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31"/>
    </row>
    <row r="468" spans="1:18" ht="12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31"/>
    </row>
    <row r="469" spans="1:18" ht="12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31"/>
    </row>
    <row r="470" spans="1:18" ht="12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31"/>
    </row>
    <row r="471" spans="1:18" ht="12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31"/>
    </row>
    <row r="472" spans="1:18" ht="12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31"/>
    </row>
    <row r="473" spans="1:18" ht="12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31"/>
    </row>
    <row r="474" spans="1:18" ht="12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31"/>
    </row>
    <row r="475" spans="1:18" ht="12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31"/>
    </row>
    <row r="476" spans="1:18" ht="12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31"/>
    </row>
    <row r="477" spans="1:18" ht="12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31"/>
    </row>
    <row r="478" spans="1:18" ht="12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31"/>
    </row>
    <row r="479" spans="1:18" ht="12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31"/>
    </row>
    <row r="480" spans="1:18" ht="12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31"/>
    </row>
    <row r="481" spans="1:18" ht="12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31"/>
    </row>
    <row r="482" spans="1:18" ht="12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31"/>
    </row>
    <row r="483" spans="1:18" ht="12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31"/>
    </row>
    <row r="484" spans="1:18" ht="12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31"/>
    </row>
    <row r="485" spans="1:18" ht="12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31"/>
    </row>
    <row r="486" spans="1:18" ht="12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31"/>
    </row>
    <row r="487" spans="1:18" ht="12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31"/>
    </row>
    <row r="488" spans="1:18" ht="12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31"/>
    </row>
    <row r="489" spans="1:18" ht="12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31"/>
    </row>
    <row r="490" spans="1:18" ht="12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31"/>
    </row>
    <row r="491" spans="1:18" ht="12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31"/>
    </row>
    <row r="492" spans="1:18" ht="12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31"/>
    </row>
    <row r="493" spans="1:18" ht="12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31"/>
    </row>
    <row r="494" spans="1:18" ht="12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31"/>
    </row>
    <row r="495" spans="1:18" ht="12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31"/>
    </row>
    <row r="496" spans="1:18" ht="12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31"/>
    </row>
    <row r="497" spans="1:18" ht="12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31"/>
    </row>
    <row r="498" spans="1:18" ht="12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31"/>
    </row>
    <row r="499" spans="1:18" ht="12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31"/>
    </row>
    <row r="500" spans="1:18" ht="12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31"/>
    </row>
    <row r="501" spans="1:18" ht="12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31"/>
    </row>
    <row r="502" spans="1:18" ht="12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31"/>
    </row>
    <row r="503" spans="1:18" ht="12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31"/>
    </row>
    <row r="504" spans="1:18" ht="12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31"/>
    </row>
    <row r="505" spans="1:18" ht="12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31"/>
    </row>
    <row r="506" spans="1:18" ht="12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31"/>
    </row>
    <row r="507" spans="1:18" ht="12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31"/>
    </row>
    <row r="508" spans="1:18" ht="12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31"/>
    </row>
    <row r="509" spans="1:18" ht="12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31"/>
    </row>
    <row r="510" spans="1:18" ht="12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31"/>
    </row>
    <row r="511" spans="1:18" ht="12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31"/>
    </row>
    <row r="512" spans="1:18" ht="12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31"/>
    </row>
    <row r="513" spans="1:18" ht="12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31"/>
    </row>
    <row r="514" spans="1:18" ht="12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31"/>
    </row>
    <row r="515" spans="1:18" ht="12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31"/>
    </row>
    <row r="516" spans="1:18" ht="12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31"/>
    </row>
    <row r="517" spans="1:18" ht="12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31"/>
    </row>
    <row r="518" spans="1:18" ht="12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31"/>
    </row>
    <row r="519" spans="1:18" ht="12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31"/>
    </row>
    <row r="520" spans="1:18" ht="12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31"/>
    </row>
    <row r="521" spans="1:18" ht="12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31"/>
    </row>
    <row r="522" spans="1:18" ht="12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31"/>
    </row>
    <row r="523" spans="1:18" ht="12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31"/>
    </row>
    <row r="524" spans="1:18" ht="12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31"/>
    </row>
    <row r="525" spans="1:18" ht="12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31"/>
    </row>
    <row r="526" spans="1:18" ht="12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31"/>
    </row>
    <row r="527" spans="1:18" ht="12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31"/>
    </row>
    <row r="528" spans="1:18" ht="12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31"/>
    </row>
    <row r="529" spans="1:18" ht="12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31"/>
    </row>
    <row r="530" spans="1:18" ht="12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31"/>
    </row>
    <row r="531" spans="1:18" ht="12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31"/>
    </row>
    <row r="532" spans="1:18" ht="12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31"/>
    </row>
    <row r="533" spans="1:18" ht="12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31"/>
    </row>
    <row r="534" spans="1:18" ht="12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31"/>
    </row>
    <row r="535" spans="1:18" ht="12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31"/>
    </row>
    <row r="536" spans="1:18" ht="12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31"/>
    </row>
    <row r="537" spans="1:18" ht="12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31"/>
    </row>
    <row r="538" spans="1:18" ht="12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31"/>
    </row>
    <row r="539" spans="1:18" ht="12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31"/>
    </row>
    <row r="540" spans="1:18" ht="12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31"/>
    </row>
    <row r="541" spans="1:18" ht="12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31"/>
    </row>
    <row r="542" spans="1:18" ht="12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31"/>
    </row>
    <row r="543" spans="1:18" ht="12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31"/>
    </row>
    <row r="544" spans="1:18" ht="12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31"/>
    </row>
    <row r="545" spans="1:18" ht="12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31"/>
    </row>
    <row r="546" spans="1:18" ht="12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31"/>
    </row>
    <row r="547" spans="1:18" ht="12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31"/>
    </row>
    <row r="548" spans="1:18" ht="12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31"/>
    </row>
    <row r="549" spans="1:18" ht="12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31"/>
    </row>
    <row r="550" spans="1:18" ht="12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31"/>
    </row>
    <row r="551" spans="1:18" ht="12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31"/>
    </row>
    <row r="552" spans="1:18" ht="12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31"/>
    </row>
    <row r="553" spans="1:18" ht="12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31"/>
    </row>
    <row r="554" spans="1:18" ht="12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31"/>
    </row>
    <row r="555" spans="1:18" ht="12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31"/>
    </row>
    <row r="556" spans="1:18" ht="12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31"/>
    </row>
    <row r="557" spans="1:18" ht="12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31"/>
    </row>
    <row r="558" spans="1:18" ht="12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31"/>
    </row>
    <row r="559" spans="1:18" ht="12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31"/>
    </row>
    <row r="560" spans="1:18" ht="12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31"/>
    </row>
    <row r="561" spans="1:18" ht="12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31"/>
    </row>
    <row r="562" spans="1:18" ht="12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31"/>
    </row>
    <row r="563" spans="1:18" ht="12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31"/>
    </row>
    <row r="564" spans="1:18" ht="12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31"/>
    </row>
    <row r="565" spans="1:18" ht="12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31"/>
    </row>
    <row r="566" spans="1:18" ht="12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31"/>
    </row>
    <row r="567" spans="1:18" ht="12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31"/>
    </row>
    <row r="568" spans="1:18" ht="12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31"/>
    </row>
    <row r="569" spans="1:18" ht="12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31"/>
    </row>
    <row r="570" spans="1:18" ht="12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31"/>
    </row>
    <row r="571" spans="1:18" ht="12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31"/>
    </row>
    <row r="572" spans="1:18" ht="12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31"/>
    </row>
    <row r="573" spans="1:18" ht="12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31"/>
    </row>
    <row r="574" spans="1:18" ht="12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31"/>
    </row>
    <row r="575" spans="1:18" ht="12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31"/>
    </row>
    <row r="576" spans="1:18" ht="12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31"/>
    </row>
    <row r="577" spans="1:18" ht="12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31"/>
    </row>
    <row r="578" spans="1:18" ht="12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31"/>
    </row>
    <row r="579" spans="1:18" ht="12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31"/>
    </row>
    <row r="580" spans="1:18" ht="12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31"/>
    </row>
    <row r="581" spans="1:18" ht="12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31"/>
    </row>
    <row r="582" spans="1:18" ht="12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31"/>
    </row>
    <row r="583" spans="1:18" ht="12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31"/>
    </row>
    <row r="584" spans="1:18" ht="12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31"/>
    </row>
    <row r="585" spans="1:18" ht="12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31"/>
    </row>
    <row r="586" spans="1:18" ht="12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31"/>
    </row>
    <row r="587" spans="1:18" ht="12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31"/>
    </row>
    <row r="588" spans="1:18" ht="12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31"/>
    </row>
    <row r="589" spans="1:18" ht="12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31"/>
    </row>
    <row r="590" spans="1:18" ht="12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31"/>
    </row>
    <row r="591" spans="1:18" ht="12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31"/>
    </row>
    <row r="592" spans="1:18" ht="12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31"/>
    </row>
    <row r="593" spans="1:18" ht="12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31"/>
    </row>
    <row r="594" spans="1:18" ht="12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31"/>
    </row>
    <row r="595" spans="1:18" ht="12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31"/>
    </row>
    <row r="596" spans="1:18" ht="12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31"/>
    </row>
    <row r="597" spans="1:18" ht="12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31"/>
    </row>
    <row r="598" spans="1:18" ht="12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31"/>
    </row>
    <row r="599" spans="1:18" ht="12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31"/>
    </row>
    <row r="600" spans="1:18" ht="12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31"/>
    </row>
    <row r="601" spans="1:18" ht="12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31"/>
    </row>
    <row r="602" spans="1:18" ht="12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31"/>
    </row>
    <row r="603" spans="1:18" ht="12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31"/>
    </row>
    <row r="604" spans="1:18" ht="12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31"/>
    </row>
    <row r="605" spans="1:18" ht="12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31"/>
    </row>
    <row r="606" spans="1:18" ht="12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31"/>
    </row>
    <row r="607" spans="1:18" ht="12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31"/>
    </row>
    <row r="608" spans="1:18" ht="12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31"/>
    </row>
    <row r="609" spans="1:18" ht="12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31"/>
    </row>
    <row r="610" spans="1:18" ht="12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31"/>
    </row>
    <row r="611" spans="1:18" ht="12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31"/>
    </row>
    <row r="612" spans="1:18" ht="12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31"/>
    </row>
    <row r="613" spans="1:18" ht="12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31"/>
    </row>
    <row r="614" spans="1:18" ht="12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31"/>
    </row>
    <row r="615" spans="1:18" ht="12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31"/>
    </row>
    <row r="616" spans="1:18" ht="12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31"/>
    </row>
    <row r="617" spans="1:18" ht="12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31"/>
    </row>
    <row r="618" spans="1:18" ht="12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31"/>
    </row>
    <row r="619" spans="1:18" ht="12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31"/>
    </row>
    <row r="620" spans="1:18" ht="12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31"/>
    </row>
    <row r="621" spans="1:18" ht="12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31"/>
    </row>
    <row r="622" spans="1:18" ht="12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31"/>
    </row>
    <row r="623" spans="1:18" ht="12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31"/>
    </row>
    <row r="624" spans="1:18" ht="12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31"/>
    </row>
    <row r="625" spans="1:18" ht="12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31"/>
    </row>
    <row r="626" spans="1:18" ht="12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31"/>
    </row>
    <row r="627" spans="1:18" ht="12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31"/>
    </row>
    <row r="628" spans="1:18" ht="12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31"/>
    </row>
    <row r="629" spans="1:18" ht="12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31"/>
    </row>
    <row r="630" spans="1:18" ht="12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31"/>
    </row>
    <row r="631" spans="1:18" ht="12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31"/>
    </row>
    <row r="632" spans="1:18" ht="12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31"/>
    </row>
    <row r="633" spans="1:18" ht="12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31"/>
    </row>
    <row r="634" spans="1:18" ht="12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31"/>
    </row>
    <row r="635" spans="1:18" ht="12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31"/>
    </row>
    <row r="636" spans="1:18" ht="12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31"/>
    </row>
    <row r="637" spans="1:18" ht="12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31"/>
    </row>
    <row r="638" spans="1:18" ht="12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31"/>
    </row>
    <row r="639" spans="1:18" ht="12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31"/>
    </row>
    <row r="640" spans="1:18" ht="12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31"/>
    </row>
    <row r="641" spans="1:18" ht="12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31"/>
    </row>
    <row r="642" spans="1:18" ht="12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31"/>
    </row>
    <row r="643" spans="1:18" ht="12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31"/>
    </row>
    <row r="644" spans="1:18" ht="12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31"/>
    </row>
    <row r="645" spans="1:18" ht="12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31"/>
    </row>
    <row r="646" spans="1:18" ht="12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31"/>
    </row>
    <row r="647" spans="1:18" ht="12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31"/>
    </row>
    <row r="648" spans="1:18" ht="12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31"/>
    </row>
    <row r="649" spans="1:18" ht="12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31"/>
    </row>
    <row r="650" spans="1:18" ht="12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31"/>
    </row>
    <row r="651" spans="1:18" ht="12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31"/>
    </row>
    <row r="652" spans="1:18" ht="12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31"/>
    </row>
    <row r="653" spans="1:18" ht="12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31"/>
    </row>
    <row r="654" spans="1:18" ht="12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31"/>
    </row>
    <row r="655" spans="1:18" ht="12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31"/>
    </row>
    <row r="656" spans="1:18" ht="12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31"/>
    </row>
    <row r="657" spans="1:18" ht="12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31"/>
    </row>
    <row r="658" spans="1:18" ht="12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31"/>
    </row>
    <row r="659" spans="1:18" ht="12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31"/>
    </row>
    <row r="660" spans="1:18" ht="12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31"/>
    </row>
    <row r="661" spans="1:18" ht="12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31"/>
    </row>
    <row r="662" spans="1:18" ht="12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31"/>
    </row>
    <row r="663" spans="1:18" ht="12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31"/>
    </row>
    <row r="664" spans="1:18" ht="12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31"/>
    </row>
    <row r="665" spans="1:18" ht="12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31"/>
    </row>
    <row r="666" spans="1:18" ht="12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31"/>
    </row>
    <row r="667" spans="1:18" ht="12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31"/>
    </row>
    <row r="668" spans="1:18" ht="12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31"/>
    </row>
    <row r="669" spans="1:18" ht="12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31"/>
    </row>
    <row r="670" spans="1:18" ht="12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31"/>
    </row>
    <row r="671" spans="1:18" ht="12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31"/>
    </row>
    <row r="672" spans="1:18" ht="12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31"/>
    </row>
    <row r="673" spans="1:18" ht="12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31"/>
    </row>
    <row r="674" spans="1:18" ht="12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31"/>
    </row>
    <row r="675" spans="1:18" ht="12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31"/>
    </row>
    <row r="676" spans="1:18" ht="12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31"/>
    </row>
    <row r="677" spans="1:18" ht="12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31"/>
    </row>
    <row r="678" spans="1:18" ht="12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31"/>
    </row>
    <row r="679" spans="1:18" ht="12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31"/>
    </row>
    <row r="680" spans="1:18" ht="12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31"/>
    </row>
    <row r="681" spans="1:18" ht="12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31"/>
    </row>
    <row r="682" spans="1:18" ht="12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31"/>
    </row>
    <row r="683" spans="1:18" ht="12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31"/>
    </row>
    <row r="684" spans="1:18" ht="12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31"/>
    </row>
    <row r="685" spans="1:18" ht="12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31"/>
    </row>
    <row r="686" spans="1:18" ht="12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31"/>
    </row>
    <row r="687" spans="1:18" ht="12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31"/>
    </row>
    <row r="688" spans="1:18" ht="12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31"/>
    </row>
    <row r="689" spans="1:18" ht="12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31"/>
    </row>
    <row r="690" spans="1:18" ht="12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31"/>
    </row>
    <row r="691" spans="1:18" ht="12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31"/>
    </row>
    <row r="692" spans="1:18" ht="12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31"/>
    </row>
    <row r="693" spans="1:18" ht="12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31"/>
    </row>
    <row r="694" spans="1:18" ht="12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31"/>
    </row>
    <row r="695" spans="1:18" ht="12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31"/>
    </row>
    <row r="696" spans="1:18" ht="12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31"/>
    </row>
    <row r="697" spans="1:18" ht="12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31"/>
    </row>
    <row r="698" spans="1:18" ht="12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31"/>
    </row>
    <row r="699" spans="1:18" ht="12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31"/>
    </row>
    <row r="700" spans="1:18" ht="12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31"/>
    </row>
    <row r="701" spans="1:18" ht="12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31"/>
    </row>
    <row r="702" spans="1:18" ht="12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31"/>
    </row>
    <row r="703" spans="1:18" ht="12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31"/>
    </row>
    <row r="704" spans="1:18" ht="12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31"/>
    </row>
    <row r="705" spans="1:18" ht="12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31"/>
    </row>
    <row r="706" spans="1:18" ht="12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31"/>
    </row>
    <row r="707" spans="1:18" ht="12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31"/>
    </row>
    <row r="708" spans="1:18" ht="12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31"/>
    </row>
    <row r="709" spans="1:18" ht="12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31"/>
    </row>
    <row r="710" spans="1:18" ht="12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31"/>
    </row>
    <row r="711" spans="1:18" ht="12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31"/>
    </row>
    <row r="712" spans="1:18" ht="12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31"/>
    </row>
    <row r="713" spans="1:18" ht="12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31"/>
    </row>
    <row r="714" spans="1:18" ht="12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31"/>
    </row>
    <row r="715" spans="1:18" ht="12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31"/>
    </row>
    <row r="716" spans="1:18" ht="12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31"/>
    </row>
    <row r="717" spans="1:18" ht="12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31"/>
    </row>
    <row r="718" spans="1:18" ht="12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31"/>
    </row>
    <row r="719" spans="1:18" ht="12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31"/>
    </row>
    <row r="720" spans="1:18" ht="12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31"/>
    </row>
    <row r="721" spans="1:18" ht="12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31"/>
    </row>
    <row r="722" spans="1:18" ht="12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31"/>
    </row>
    <row r="723" spans="1:18" ht="12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31"/>
    </row>
    <row r="724" spans="1:18" ht="12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31"/>
    </row>
    <row r="725" spans="1:18" ht="12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31"/>
    </row>
    <row r="726" spans="1:18" ht="12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31"/>
    </row>
    <row r="727" spans="1:18" ht="12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31"/>
    </row>
    <row r="728" spans="1:18" ht="12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31"/>
    </row>
    <row r="729" spans="1:18" ht="12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31"/>
    </row>
    <row r="730" spans="1:18" ht="12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31"/>
    </row>
    <row r="731" spans="1:18" ht="12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31"/>
    </row>
    <row r="732" spans="1:18" ht="12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31"/>
    </row>
    <row r="733" spans="1:18" ht="12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31"/>
    </row>
    <row r="734" spans="1:18" ht="12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31"/>
    </row>
    <row r="735" spans="1:18" ht="12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31"/>
    </row>
    <row r="736" spans="1:18" ht="12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31"/>
    </row>
    <row r="737" spans="1:18" ht="12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31"/>
    </row>
    <row r="738" spans="1:18" ht="12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31"/>
    </row>
    <row r="739" spans="1:18" ht="12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31"/>
    </row>
    <row r="740" spans="1:18" ht="12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31"/>
    </row>
    <row r="741" spans="1:18" ht="12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31"/>
    </row>
    <row r="742" spans="1:18" ht="12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31"/>
    </row>
    <row r="743" spans="1:18" ht="12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31"/>
    </row>
    <row r="744" spans="1:18" ht="12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31"/>
    </row>
    <row r="745" spans="1:18" ht="12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31"/>
    </row>
    <row r="746" spans="1:18" ht="12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31"/>
    </row>
    <row r="747" spans="1:18" ht="12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31"/>
    </row>
    <row r="748" spans="1:18" ht="12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31"/>
    </row>
    <row r="749" spans="1:18" ht="12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31"/>
    </row>
    <row r="750" spans="1:18" ht="12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31"/>
    </row>
    <row r="751" spans="1:18" ht="12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31"/>
    </row>
    <row r="752" spans="1:18" ht="12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31"/>
    </row>
    <row r="753" spans="1:18" ht="12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31"/>
    </row>
    <row r="754" spans="1:18" ht="12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31"/>
    </row>
    <row r="755" spans="1:18" ht="12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31"/>
    </row>
    <row r="756" spans="1:18" ht="12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31"/>
    </row>
    <row r="757" spans="1:18" ht="12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31"/>
    </row>
    <row r="758" spans="1:18" ht="12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31"/>
    </row>
    <row r="759" spans="1:18" ht="12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31"/>
    </row>
    <row r="760" spans="1:18" ht="12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31"/>
    </row>
    <row r="761" spans="1:18" ht="12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31"/>
    </row>
    <row r="762" spans="1:18" ht="12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31"/>
    </row>
    <row r="763" spans="1:18" ht="12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31"/>
    </row>
    <row r="764" spans="1:18" ht="12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31"/>
    </row>
    <row r="765" spans="1:18" ht="12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31"/>
    </row>
    <row r="766" spans="1:18" ht="12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31"/>
    </row>
    <row r="767" spans="1:18" ht="12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31"/>
    </row>
    <row r="768" spans="1:18" ht="12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31"/>
    </row>
    <row r="769" spans="1:18" ht="12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31"/>
    </row>
    <row r="770" spans="1:18" ht="12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31"/>
    </row>
    <row r="771" spans="1:18" ht="12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31"/>
    </row>
    <row r="772" spans="1:18" ht="12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31"/>
    </row>
    <row r="773" spans="1:18" ht="12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31"/>
    </row>
    <row r="774" spans="1:18" ht="12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31"/>
    </row>
    <row r="775" spans="1:18" ht="12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31"/>
    </row>
    <row r="776" spans="1:18" ht="12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31"/>
    </row>
    <row r="777" spans="1:18" ht="12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31"/>
    </row>
    <row r="778" spans="1:18" ht="12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31"/>
    </row>
    <row r="779" spans="1:18" ht="12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31"/>
    </row>
    <row r="780" spans="1:18" ht="12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31"/>
    </row>
    <row r="781" spans="1:18" ht="12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31"/>
    </row>
    <row r="782" spans="1:18" ht="12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31"/>
    </row>
    <row r="783" spans="1:18" ht="12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31"/>
    </row>
    <row r="784" spans="1:18" ht="12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31"/>
    </row>
    <row r="785" spans="1:18" ht="12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31"/>
    </row>
    <row r="786" spans="1:18" ht="12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31"/>
    </row>
    <row r="787" spans="1:18" ht="12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31"/>
    </row>
    <row r="788" spans="1:18" ht="12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31"/>
    </row>
    <row r="789" spans="1:18" ht="12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31"/>
    </row>
    <row r="790" spans="1:18" ht="12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31"/>
    </row>
    <row r="791" spans="1:18" ht="12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31"/>
    </row>
    <row r="792" spans="1:18" ht="12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31"/>
    </row>
    <row r="793" spans="1:18" ht="12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31"/>
    </row>
    <row r="794" spans="1:18" ht="12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31"/>
    </row>
    <row r="795" spans="1:18" ht="12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31"/>
    </row>
    <row r="796" spans="1:18" ht="12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31"/>
    </row>
    <row r="797" spans="1:18" ht="12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31"/>
    </row>
    <row r="798" spans="1:18" ht="12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31"/>
    </row>
    <row r="799" spans="1:18" ht="12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31"/>
    </row>
    <row r="800" spans="1:18" ht="12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31"/>
    </row>
    <row r="801" spans="1:18" ht="12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31"/>
    </row>
    <row r="802" spans="1:18" ht="12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31"/>
    </row>
    <row r="803" spans="1:18" ht="12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31"/>
    </row>
    <row r="804" spans="1:18" ht="12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31"/>
    </row>
    <row r="805" spans="1:18" ht="12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31"/>
    </row>
    <row r="806" spans="1:18" ht="12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31"/>
    </row>
    <row r="807" spans="1:18" ht="12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31"/>
    </row>
    <row r="808" spans="1:18" ht="12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31"/>
    </row>
    <row r="809" spans="1:18" ht="12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31"/>
    </row>
    <row r="810" spans="1:18" ht="12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31"/>
    </row>
    <row r="811" spans="1:18" ht="12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31"/>
    </row>
    <row r="812" spans="1:18" ht="12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31"/>
    </row>
    <row r="813" spans="1:18" ht="12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31"/>
    </row>
    <row r="814" spans="1:18" ht="12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31"/>
    </row>
    <row r="815" spans="1:18" ht="12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31"/>
    </row>
    <row r="816" spans="1:18" ht="12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31"/>
    </row>
    <row r="817" spans="1:18" ht="12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31"/>
    </row>
    <row r="818" spans="1:18" ht="12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31"/>
    </row>
    <row r="819" spans="1:18" ht="12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31"/>
    </row>
    <row r="820" spans="1:18" ht="12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31"/>
    </row>
    <row r="821" spans="1:18" ht="12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31"/>
    </row>
    <row r="822" spans="1:18" ht="12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31"/>
    </row>
    <row r="823" spans="1:18" ht="12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31"/>
    </row>
    <row r="824" spans="1:18" ht="12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31"/>
    </row>
    <row r="825" spans="1:18" ht="12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31"/>
    </row>
    <row r="826" spans="1:18" ht="12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31"/>
    </row>
    <row r="827" spans="1:18" ht="12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31"/>
    </row>
    <row r="828" spans="1:18" ht="12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31"/>
    </row>
    <row r="829" spans="1:18" ht="12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31"/>
    </row>
    <row r="830" spans="1:18" ht="12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31"/>
    </row>
    <row r="831" spans="1:18" ht="12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31"/>
    </row>
    <row r="832" spans="1:18" ht="12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31"/>
    </row>
    <row r="833" spans="1:18" ht="12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31"/>
    </row>
    <row r="834" spans="1:18" ht="12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31"/>
    </row>
    <row r="835" spans="1:18" ht="12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31"/>
    </row>
    <row r="836" spans="1:18" ht="12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31"/>
    </row>
    <row r="837" spans="1:18" ht="12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31"/>
    </row>
    <row r="838" spans="1:18" ht="12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31"/>
    </row>
    <row r="839" spans="1:18" ht="12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31"/>
    </row>
    <row r="840" spans="1:18" ht="12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31"/>
    </row>
    <row r="841" spans="1:18" ht="12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31"/>
    </row>
    <row r="842" spans="1:18" ht="12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31"/>
    </row>
    <row r="843" spans="1:18" ht="12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31"/>
    </row>
    <row r="844" spans="1:18" ht="12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31"/>
    </row>
    <row r="845" spans="1:18" ht="12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31"/>
    </row>
    <row r="846" spans="1:18" ht="12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31"/>
    </row>
    <row r="847" spans="1:18" ht="12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31"/>
    </row>
    <row r="848" spans="1:18" ht="12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31"/>
    </row>
    <row r="849" spans="1:18" ht="12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31"/>
    </row>
    <row r="850" spans="1:18" ht="12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31"/>
    </row>
    <row r="851" spans="1:18" ht="12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31"/>
    </row>
    <row r="852" spans="1:18" ht="12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31"/>
    </row>
    <row r="853" spans="1:18" ht="12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31"/>
    </row>
    <row r="854" spans="1:18" ht="12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31"/>
    </row>
    <row r="855" spans="1:18" ht="12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31"/>
    </row>
    <row r="856" spans="1:18" ht="12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31"/>
    </row>
    <row r="857" spans="1:18" ht="12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31"/>
    </row>
    <row r="858" spans="1:18" ht="12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31"/>
    </row>
    <row r="859" spans="1:18" ht="12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31"/>
    </row>
    <row r="860" spans="1:18" ht="12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31"/>
    </row>
    <row r="861" spans="1:18" ht="12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31"/>
    </row>
    <row r="862" spans="1:18" ht="12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31"/>
    </row>
    <row r="863" spans="1:18" ht="12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31"/>
    </row>
    <row r="864" spans="1:18" ht="12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31"/>
    </row>
    <row r="865" spans="1:18" ht="12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31"/>
    </row>
    <row r="866" spans="1:18" ht="12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31"/>
    </row>
    <row r="867" spans="1:18" ht="12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31"/>
    </row>
    <row r="868" spans="1:18" ht="12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31"/>
    </row>
    <row r="869" spans="1:18" ht="12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31"/>
    </row>
    <row r="870" spans="1:18" ht="12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31"/>
    </row>
    <row r="871" spans="1:18" ht="12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31"/>
    </row>
    <row r="872" spans="1:18" ht="12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31"/>
    </row>
    <row r="873" spans="1:18" ht="12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31"/>
    </row>
    <row r="874" spans="1:18" ht="12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31"/>
    </row>
    <row r="875" spans="1:18" ht="12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31"/>
    </row>
    <row r="876" spans="1:18" ht="12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31"/>
    </row>
    <row r="877" spans="1:18" ht="12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31"/>
    </row>
    <row r="878" spans="1:18" ht="12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31"/>
    </row>
    <row r="879" spans="1:18" ht="12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31"/>
    </row>
    <row r="880" spans="1:18" ht="12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31"/>
    </row>
    <row r="881" spans="1:18" ht="12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31"/>
    </row>
    <row r="882" spans="1:18" ht="12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31"/>
    </row>
    <row r="883" spans="1:18" ht="12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31"/>
    </row>
    <row r="884" spans="1:18" ht="12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31"/>
    </row>
    <row r="885" spans="1:18" ht="12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31"/>
    </row>
    <row r="886" spans="1:18" ht="12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31"/>
    </row>
    <row r="887" spans="1:18" ht="12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31"/>
    </row>
    <row r="888" spans="1:18" ht="12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31"/>
    </row>
    <row r="889" spans="1:18" ht="12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31"/>
    </row>
    <row r="890" spans="1:18" ht="12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31"/>
    </row>
    <row r="891" spans="1:18" ht="12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31"/>
    </row>
    <row r="892" spans="1:18" ht="12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31"/>
    </row>
    <row r="893" spans="1:18" ht="12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31"/>
    </row>
    <row r="894" spans="1:18" ht="12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31"/>
    </row>
    <row r="895" spans="1:18" ht="12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31"/>
    </row>
    <row r="896" spans="1:18" ht="12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31"/>
    </row>
    <row r="897" spans="1:18" ht="12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31"/>
    </row>
    <row r="898" spans="1:18" ht="12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31"/>
    </row>
    <row r="899" spans="1:18" ht="12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31"/>
    </row>
    <row r="900" spans="1:18" ht="12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31"/>
    </row>
    <row r="901" spans="1:18" ht="12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31"/>
    </row>
    <row r="902" spans="1:18" ht="12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31"/>
    </row>
    <row r="903" spans="1:18" ht="12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31"/>
    </row>
    <row r="904" spans="1:18" ht="12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31"/>
    </row>
    <row r="905" spans="1:18" ht="12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31"/>
    </row>
    <row r="906" spans="1:18" ht="12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31"/>
    </row>
    <row r="907" spans="1:18" ht="12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31"/>
    </row>
    <row r="908" spans="1:18" ht="12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31"/>
    </row>
    <row r="909" spans="1:18" ht="12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31"/>
    </row>
    <row r="910" spans="1:18" ht="12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31"/>
    </row>
    <row r="911" spans="1:18" ht="12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31"/>
    </row>
    <row r="912" spans="1:18" ht="12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31"/>
    </row>
    <row r="913" spans="1:18" ht="12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31"/>
    </row>
    <row r="914" spans="1:18" ht="12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31"/>
    </row>
    <row r="915" spans="1:18" ht="12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31"/>
    </row>
    <row r="916" spans="1:18" ht="12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31"/>
    </row>
    <row r="917" spans="1:18" ht="12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31"/>
    </row>
    <row r="918" spans="1:18" ht="12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31"/>
    </row>
    <row r="919" spans="1:18" ht="12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31"/>
    </row>
    <row r="920" spans="1:18" ht="12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31"/>
    </row>
    <row r="921" spans="1:18" ht="12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31"/>
    </row>
    <row r="922" spans="1:18" ht="12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31"/>
    </row>
    <row r="923" spans="1:18" ht="12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31"/>
    </row>
    <row r="924" spans="1:18" ht="12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31"/>
    </row>
    <row r="925" spans="1:18" ht="12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31"/>
    </row>
    <row r="926" spans="1:18" ht="12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31"/>
    </row>
    <row r="927" spans="1:18" ht="12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31"/>
    </row>
    <row r="928" spans="1:18" ht="12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31"/>
    </row>
    <row r="929" spans="1:18" ht="12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31"/>
    </row>
    <row r="930" spans="1:18" ht="12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31"/>
    </row>
    <row r="931" spans="1:18" ht="12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31"/>
    </row>
    <row r="932" spans="1:18" ht="12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31"/>
    </row>
    <row r="933" spans="1:18" ht="12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31"/>
    </row>
    <row r="934" spans="1:18" ht="12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31"/>
    </row>
    <row r="935" spans="1:18" ht="12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31"/>
    </row>
    <row r="936" spans="1:18" ht="12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31"/>
    </row>
    <row r="937" spans="1:18" ht="12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31"/>
    </row>
    <row r="938" spans="1:18" ht="12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31"/>
    </row>
    <row r="939" spans="1:18" ht="12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31"/>
    </row>
    <row r="940" spans="1:18" ht="12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31"/>
    </row>
    <row r="941" spans="1:18" ht="12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31"/>
    </row>
    <row r="942" spans="1:18" ht="12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31"/>
    </row>
    <row r="943" spans="1:18" ht="12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31"/>
    </row>
    <row r="944" spans="1:18" ht="12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31"/>
    </row>
    <row r="945" spans="1:18" ht="12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31"/>
    </row>
    <row r="946" spans="1:18" ht="12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31"/>
    </row>
    <row r="947" spans="1:18" ht="12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31"/>
    </row>
    <row r="948" spans="1:18" ht="12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31"/>
    </row>
    <row r="949" spans="1:18" ht="12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31"/>
    </row>
    <row r="950" spans="1:18" ht="12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31"/>
    </row>
    <row r="951" spans="1:18" ht="12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31"/>
    </row>
    <row r="952" spans="1:18" ht="12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31"/>
    </row>
    <row r="953" spans="1:18" ht="12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31"/>
    </row>
    <row r="954" spans="1:18" ht="12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31"/>
    </row>
    <row r="955" spans="1:18" ht="12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31"/>
    </row>
    <row r="956" spans="1:18" ht="12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31"/>
    </row>
    <row r="957" spans="1:18" ht="12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31"/>
    </row>
    <row r="958" spans="1:18" ht="12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31"/>
    </row>
    <row r="959" spans="1:18" ht="12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31"/>
    </row>
    <row r="960" spans="1:18" ht="12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31"/>
    </row>
    <row r="961" spans="1:18" ht="12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31"/>
    </row>
    <row r="962" spans="1:18" ht="12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31"/>
    </row>
    <row r="963" spans="1:18" ht="12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31"/>
    </row>
    <row r="964" spans="1:18" ht="12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31"/>
    </row>
    <row r="965" spans="1:18" ht="12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31"/>
    </row>
    <row r="966" spans="1:18" ht="12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31"/>
    </row>
    <row r="967" spans="1:18" ht="12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31"/>
    </row>
    <row r="968" spans="1:18" ht="12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31"/>
    </row>
    <row r="969" spans="1:18" ht="12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31"/>
    </row>
    <row r="970" spans="1:18" ht="12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31"/>
    </row>
    <row r="971" spans="1:18" ht="12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31"/>
    </row>
    <row r="972" spans="1:18" ht="12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31"/>
    </row>
    <row r="973" spans="1:18" ht="12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31"/>
    </row>
    <row r="974" spans="1:18" ht="12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31"/>
    </row>
    <row r="975" spans="1:18" ht="12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31"/>
    </row>
    <row r="976" spans="1:18" ht="12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31"/>
    </row>
    <row r="977" spans="1:18" ht="12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31"/>
    </row>
    <row r="978" spans="1:18" ht="12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31"/>
    </row>
    <row r="979" spans="1:18" ht="12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31"/>
    </row>
    <row r="980" spans="1:18" ht="12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31"/>
    </row>
    <row r="981" spans="1:18" ht="12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31"/>
    </row>
    <row r="982" spans="1:18" ht="12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31"/>
    </row>
    <row r="983" spans="1:18" ht="12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31"/>
    </row>
    <row r="984" spans="1:18" ht="12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31"/>
    </row>
    <row r="985" spans="1:18" ht="12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31"/>
    </row>
    <row r="986" spans="1:18" ht="12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31"/>
    </row>
    <row r="987" spans="1:18" ht="12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31"/>
    </row>
    <row r="988" spans="1:18" ht="12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31"/>
    </row>
    <row r="989" spans="1:18" ht="12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31"/>
    </row>
    <row r="990" spans="1:18" ht="12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31"/>
    </row>
    <row r="991" spans="1:18" ht="12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31"/>
    </row>
    <row r="992" spans="1:18" ht="12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31"/>
    </row>
    <row r="993" spans="1:18" ht="12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31"/>
    </row>
    <row r="994" spans="1:18" ht="12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31"/>
    </row>
    <row r="995" spans="1:18" ht="12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31"/>
    </row>
    <row r="996" spans="1:18" ht="12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31"/>
    </row>
    <row r="997" spans="1:18" ht="12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31"/>
    </row>
    <row r="998" spans="1:18" ht="12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31"/>
    </row>
    <row r="999" spans="1:18" ht="12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31"/>
    </row>
    <row r="1000" spans="1:18" ht="12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31"/>
    </row>
    <row r="1001" spans="1:18" ht="12.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31"/>
    </row>
    <row r="1002" spans="1:18" ht="12.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31"/>
    </row>
    <row r="1003" spans="1:18" ht="12.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31"/>
    </row>
    <row r="1004" spans="1:18" ht="12.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31"/>
    </row>
    <row r="1005" spans="1:18" ht="12.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31"/>
    </row>
    <row r="1006" spans="1:18" ht="12.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31"/>
    </row>
    <row r="1007" spans="1:18" ht="12.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31"/>
    </row>
    <row r="1008" spans="1:18" ht="12.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31"/>
    </row>
    <row r="1009" spans="1:18" ht="12.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31"/>
    </row>
    <row r="1010" spans="1:18" ht="12.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31"/>
    </row>
    <row r="1011" spans="1:18" ht="12.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31"/>
    </row>
    <row r="1012" spans="1:18" ht="12.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31"/>
    </row>
    <row r="1013" spans="1:18" ht="12.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31"/>
    </row>
    <row r="1014" spans="1:18" ht="12.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31"/>
    </row>
    <row r="1015" spans="1:18" ht="12.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31"/>
    </row>
    <row r="1016" spans="1:18" ht="12.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31"/>
    </row>
    <row r="1017" spans="1:18" ht="12.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31"/>
    </row>
    <row r="1018" spans="1:18" ht="12.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31"/>
    </row>
    <row r="1019" spans="1:18" ht="12.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31"/>
    </row>
    <row r="1020" spans="1:18" ht="12.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31"/>
    </row>
    <row r="1021" spans="1:18" ht="12.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31"/>
    </row>
    <row r="1022" spans="1:18" ht="12.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31"/>
    </row>
    <row r="1023" spans="1:18" ht="12.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31"/>
    </row>
    <row r="1024" spans="1:18" ht="12.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31"/>
    </row>
    <row r="1025" spans="1:18" ht="12.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31"/>
    </row>
    <row r="1026" spans="1:18" ht="12.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31"/>
    </row>
    <row r="1027" spans="1:18" ht="12.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31"/>
    </row>
    <row r="1028" spans="1:18" ht="12.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31"/>
    </row>
    <row r="1029" spans="1:18" ht="12.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31"/>
    </row>
    <row r="1030" spans="1:18" ht="12.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31"/>
    </row>
    <row r="1031" spans="1:18" ht="12.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31"/>
    </row>
    <row r="1032" spans="1:18" ht="12.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31"/>
    </row>
    <row r="1033" spans="1:18" ht="12.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31"/>
    </row>
    <row r="1034" spans="1:18" ht="12.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31"/>
    </row>
    <row r="1035" spans="1:18" ht="12.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31"/>
    </row>
    <row r="1036" spans="1:18" ht="12.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31"/>
    </row>
    <row r="1037" spans="1:18" ht="12.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31"/>
    </row>
    <row r="1038" spans="1:18" ht="12.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31"/>
    </row>
    <row r="1039" spans="1:18" ht="12.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31"/>
    </row>
    <row r="1040" spans="1:18" ht="12.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31"/>
    </row>
    <row r="1041" spans="1:18" ht="12.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31"/>
    </row>
    <row r="1042" spans="1:18" ht="12.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31"/>
    </row>
    <row r="1043" spans="1:18" ht="12.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31"/>
    </row>
    <row r="1044" spans="1:18" ht="12.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31"/>
    </row>
    <row r="1045" spans="1:18" ht="12.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31"/>
    </row>
    <row r="1046" spans="1:18" ht="12.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31"/>
    </row>
    <row r="1047" spans="1:18" ht="12.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31"/>
    </row>
    <row r="1048" spans="1:18" ht="12.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31"/>
    </row>
    <row r="1049" spans="1:18" ht="12.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31"/>
    </row>
    <row r="1050" spans="1:18" ht="12.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31"/>
    </row>
    <row r="1051" spans="1:18" ht="12.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31"/>
    </row>
    <row r="1052" spans="1:18" ht="12.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31"/>
    </row>
    <row r="1053" spans="1:18" ht="12.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31"/>
    </row>
    <row r="1054" spans="1:18" ht="12.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31"/>
    </row>
    <row r="1055" spans="1:18" ht="12.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31"/>
    </row>
    <row r="1056" spans="1:18" ht="12.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31"/>
    </row>
    <row r="1057" spans="1:18" ht="12.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31"/>
    </row>
    <row r="1058" spans="1:18" ht="12.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31"/>
    </row>
    <row r="1059" spans="1:18" ht="12.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31"/>
    </row>
    <row r="1060" spans="1:18" ht="12.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31"/>
    </row>
    <row r="1061" spans="1:18" ht="12.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31"/>
    </row>
    <row r="1062" spans="1:18" ht="12.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31"/>
    </row>
    <row r="1063" spans="1:18" ht="12.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31"/>
    </row>
    <row r="1064" spans="1:18" ht="12.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31"/>
    </row>
    <row r="1065" spans="1:18" ht="12.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31"/>
    </row>
    <row r="1066" spans="1:18" ht="12.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31"/>
    </row>
    <row r="1067" spans="1:18" ht="12.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31"/>
    </row>
    <row r="1068" spans="1:18" ht="12.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31"/>
    </row>
    <row r="1069" spans="1:18" ht="12.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31"/>
    </row>
    <row r="1070" spans="1:18" ht="12.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31"/>
    </row>
    <row r="1071" spans="1:18" ht="12.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31"/>
    </row>
    <row r="1072" spans="1:18" ht="12.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31"/>
    </row>
    <row r="1073" spans="1:18" ht="12.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31"/>
    </row>
    <row r="1074" spans="1:18" ht="12.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31"/>
    </row>
    <row r="1075" spans="1:18" ht="12.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31"/>
    </row>
    <row r="1076" spans="1:18" ht="12.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31"/>
    </row>
    <row r="1077" spans="1:18" ht="12.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31"/>
    </row>
    <row r="1078" spans="1:18" ht="12.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31"/>
    </row>
    <row r="1079" spans="1:18" ht="12.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31"/>
    </row>
    <row r="1080" spans="1:18" ht="12.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31"/>
    </row>
    <row r="1081" spans="1:18" ht="12.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31"/>
    </row>
    <row r="1082" spans="1:18" ht="12.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31"/>
    </row>
    <row r="1083" spans="1:18" ht="12.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31"/>
    </row>
    <row r="1084" spans="1:18" ht="12.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31"/>
    </row>
    <row r="1085" spans="1:18" ht="12.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31"/>
    </row>
    <row r="1086" spans="1:18" ht="12.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31"/>
    </row>
    <row r="1087" spans="1:18" ht="12.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31"/>
    </row>
    <row r="1088" spans="1:18" ht="12.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31"/>
    </row>
    <row r="1089" spans="1:18" ht="12.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31"/>
    </row>
    <row r="1090" spans="1:18" ht="12.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31"/>
    </row>
    <row r="1091" spans="1:18" ht="12.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28"/>
      <c r="Q1091" s="6"/>
      <c r="R1091" s="31"/>
    </row>
  </sheetData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2000000}"/>
    <hyperlink ref="R21" r:id="rId20" xr:uid="{00000000-0004-0000-0000-000013000000}"/>
    <hyperlink ref="R22" r:id="rId21" xr:uid="{00000000-0004-0000-0000-000014000000}"/>
    <hyperlink ref="R23" r:id="rId22" xr:uid="{00000000-0004-0000-0000-000015000000}"/>
    <hyperlink ref="R24" r:id="rId23" xr:uid="{00000000-0004-0000-0000-000016000000}"/>
    <hyperlink ref="R25" r:id="rId24" xr:uid="{00000000-0004-0000-0000-000017000000}"/>
    <hyperlink ref="R26" r:id="rId25" xr:uid="{00000000-0004-0000-0000-000018000000}"/>
    <hyperlink ref="R27" r:id="rId26" xr:uid="{00000000-0004-0000-0000-000019000000}"/>
    <hyperlink ref="R28" r:id="rId27" xr:uid="{00000000-0004-0000-0000-00001A000000}"/>
    <hyperlink ref="R29" r:id="rId28" xr:uid="{00000000-0004-0000-0000-00001B000000}"/>
    <hyperlink ref="R30" r:id="rId29" xr:uid="{00000000-0004-0000-0000-00001C000000}"/>
    <hyperlink ref="R31" r:id="rId30" xr:uid="{00000000-0004-0000-0000-00001D000000}"/>
    <hyperlink ref="R32" r:id="rId31" xr:uid="{00000000-0004-0000-0000-00001E000000}"/>
    <hyperlink ref="R33" r:id="rId32" xr:uid="{00000000-0004-0000-0000-00001F000000}"/>
    <hyperlink ref="R34" r:id="rId33" xr:uid="{00000000-0004-0000-0000-000020000000}"/>
    <hyperlink ref="R35" r:id="rId34" xr:uid="{00000000-0004-0000-0000-000021000000}"/>
    <hyperlink ref="R36" r:id="rId35" xr:uid="{00000000-0004-0000-0000-000022000000}"/>
    <hyperlink ref="R37" r:id="rId36" xr:uid="{00000000-0004-0000-0000-000023000000}"/>
    <hyperlink ref="R38" r:id="rId37" xr:uid="{00000000-0004-0000-0000-000024000000}"/>
    <hyperlink ref="R39" r:id="rId38" xr:uid="{00000000-0004-0000-0000-000025000000}"/>
    <hyperlink ref="R40" r:id="rId39" xr:uid="{00000000-0004-0000-0000-000026000000}"/>
    <hyperlink ref="R41" r:id="rId40" xr:uid="{00000000-0004-0000-0000-000027000000}"/>
    <hyperlink ref="R42" r:id="rId41" xr:uid="{00000000-0004-0000-0000-000028000000}"/>
    <hyperlink ref="R43" r:id="rId42" xr:uid="{00000000-0004-0000-0000-000029000000}"/>
    <hyperlink ref="R44" r:id="rId43" xr:uid="{00000000-0004-0000-0000-00002A000000}"/>
    <hyperlink ref="R45" r:id="rId44" xr:uid="{00000000-0004-0000-0000-00002B000000}"/>
    <hyperlink ref="R46" r:id="rId45" xr:uid="{00000000-0004-0000-0000-00002C000000}"/>
    <hyperlink ref="R47" r:id="rId46" xr:uid="{00000000-0004-0000-0000-00002D000000}"/>
    <hyperlink ref="R48" r:id="rId47" xr:uid="{00000000-0004-0000-0000-00002E000000}"/>
    <hyperlink ref="R49" r:id="rId48" xr:uid="{00000000-0004-0000-0000-00002F000000}"/>
    <hyperlink ref="R50" r:id="rId49" xr:uid="{00000000-0004-0000-0000-000030000000}"/>
    <hyperlink ref="R51" r:id="rId50" xr:uid="{00000000-0004-0000-0000-000031000000}"/>
    <hyperlink ref="R52" r:id="rId51" xr:uid="{00000000-0004-0000-0000-000032000000}"/>
    <hyperlink ref="R53" r:id="rId52" xr:uid="{00000000-0004-0000-0000-000033000000}"/>
    <hyperlink ref="R54" r:id="rId53" xr:uid="{00000000-0004-0000-0000-000034000000}"/>
    <hyperlink ref="R55" r:id="rId54" xr:uid="{00000000-0004-0000-0000-000035000000}"/>
    <hyperlink ref="R56" r:id="rId55" xr:uid="{00000000-0004-0000-0000-000036000000}"/>
    <hyperlink ref="R57" r:id="rId56" xr:uid="{00000000-0004-0000-0000-000037000000}"/>
    <hyperlink ref="R58" r:id="rId57" xr:uid="{00000000-0004-0000-0000-000038000000}"/>
    <hyperlink ref="R59" r:id="rId58" xr:uid="{00000000-0004-0000-0000-000039000000}"/>
    <hyperlink ref="R60" r:id="rId59" xr:uid="{00000000-0004-0000-0000-00003A000000}"/>
    <hyperlink ref="R61" r:id="rId60" xr:uid="{00000000-0004-0000-0000-00003B000000}"/>
    <hyperlink ref="R62" r:id="rId61" xr:uid="{00000000-0004-0000-0000-00003C000000}"/>
    <hyperlink ref="R63" r:id="rId62" xr:uid="{00000000-0004-0000-0000-00003D000000}"/>
    <hyperlink ref="R64" r:id="rId63" xr:uid="{00000000-0004-0000-0000-00003E000000}"/>
    <hyperlink ref="R65" r:id="rId64" xr:uid="{00000000-0004-0000-0000-00003F000000}"/>
    <hyperlink ref="R66" r:id="rId65" xr:uid="{00000000-0004-0000-0000-000040000000}"/>
    <hyperlink ref="R67" r:id="rId66" xr:uid="{00000000-0004-0000-0000-000041000000}"/>
    <hyperlink ref="R68" r:id="rId67" xr:uid="{00000000-0004-0000-0000-000042000000}"/>
    <hyperlink ref="R69" r:id="rId68" xr:uid="{00000000-0004-0000-0000-000043000000}"/>
    <hyperlink ref="R70" r:id="rId69" xr:uid="{00000000-0004-0000-0000-000044000000}"/>
    <hyperlink ref="R71" r:id="rId70" xr:uid="{00000000-0004-0000-0000-000045000000}"/>
    <hyperlink ref="R72" r:id="rId71" xr:uid="{00000000-0004-0000-0000-000046000000}"/>
    <hyperlink ref="R73" r:id="rId72" xr:uid="{00000000-0004-0000-0000-000047000000}"/>
    <hyperlink ref="R74" r:id="rId73" xr:uid="{00000000-0004-0000-0000-000048000000}"/>
    <hyperlink ref="R75" r:id="rId74" xr:uid="{00000000-0004-0000-0000-000049000000}"/>
    <hyperlink ref="R76" r:id="rId75" xr:uid="{00000000-0004-0000-0000-00004A000000}"/>
    <hyperlink ref="R77" r:id="rId76" xr:uid="{00000000-0004-0000-0000-00004B000000}"/>
    <hyperlink ref="R78" r:id="rId77" xr:uid="{00000000-0004-0000-0000-00004C000000}"/>
    <hyperlink ref="R79" r:id="rId78" xr:uid="{00000000-0004-0000-0000-00004D000000}"/>
    <hyperlink ref="R80" r:id="rId79" xr:uid="{00000000-0004-0000-0000-00004E000000}"/>
    <hyperlink ref="R81" r:id="rId80" xr:uid="{00000000-0004-0000-0000-00004F000000}"/>
    <hyperlink ref="R82" r:id="rId81" xr:uid="{00000000-0004-0000-0000-000050000000}"/>
    <hyperlink ref="R83" r:id="rId82" xr:uid="{00000000-0004-0000-0000-000051000000}"/>
    <hyperlink ref="R84" r:id="rId83" xr:uid="{00000000-0004-0000-0000-000052000000}"/>
    <hyperlink ref="R85" r:id="rId84" xr:uid="{00000000-0004-0000-0000-000053000000}"/>
    <hyperlink ref="R86" r:id="rId85" xr:uid="{00000000-0004-0000-0000-000054000000}"/>
    <hyperlink ref="R87" r:id="rId86" xr:uid="{00000000-0004-0000-0000-000055000000}"/>
    <hyperlink ref="R88" r:id="rId87" xr:uid="{00000000-0004-0000-0000-000056000000}"/>
    <hyperlink ref="R89" r:id="rId88" xr:uid="{00000000-0004-0000-0000-000057000000}"/>
    <hyperlink ref="R90" r:id="rId89" xr:uid="{00000000-0004-0000-0000-000058000000}"/>
    <hyperlink ref="R91" r:id="rId90" xr:uid="{00000000-0004-0000-0000-000059000000}"/>
    <hyperlink ref="R92" r:id="rId91" xr:uid="{00000000-0004-0000-0000-00005A000000}"/>
    <hyperlink ref="R93" r:id="rId92" xr:uid="{00000000-0004-0000-0000-00005B000000}"/>
    <hyperlink ref="R94" r:id="rId93" xr:uid="{00000000-0004-0000-0000-00005C000000}"/>
    <hyperlink ref="R95" r:id="rId94" xr:uid="{00000000-0004-0000-0000-00005D000000}"/>
    <hyperlink ref="R96" r:id="rId95" xr:uid="{00000000-0004-0000-0000-00005E000000}"/>
    <hyperlink ref="R97" r:id="rId96" xr:uid="{00000000-0004-0000-0000-00005F000000}"/>
    <hyperlink ref="R98" r:id="rId97" xr:uid="{00000000-0004-0000-0000-000060000000}"/>
    <hyperlink ref="R99" r:id="rId98" xr:uid="{00000000-0004-0000-0000-000061000000}"/>
    <hyperlink ref="R100" r:id="rId99" xr:uid="{00000000-0004-0000-0000-000062000000}"/>
    <hyperlink ref="R101" r:id="rId100" xr:uid="{00000000-0004-0000-0000-000063000000}"/>
    <hyperlink ref="R102" r:id="rId101" xr:uid="{00000000-0004-0000-0000-000064000000}"/>
    <hyperlink ref="R103" r:id="rId102" xr:uid="{00000000-0004-0000-0000-000065000000}"/>
    <hyperlink ref="R104" r:id="rId103" xr:uid="{00000000-0004-0000-0000-000066000000}"/>
    <hyperlink ref="R105" r:id="rId104" xr:uid="{00000000-0004-0000-0000-000067000000}"/>
    <hyperlink ref="R106" r:id="rId105" xr:uid="{00000000-0004-0000-0000-000068000000}"/>
    <hyperlink ref="R107" r:id="rId106" xr:uid="{00000000-0004-0000-0000-000069000000}"/>
    <hyperlink ref="R108" r:id="rId107" xr:uid="{00000000-0004-0000-0000-00006A000000}"/>
    <hyperlink ref="R109" r:id="rId108" xr:uid="{00000000-0004-0000-0000-00006B000000}"/>
    <hyperlink ref="R110" r:id="rId109" xr:uid="{00000000-0004-0000-0000-00006C000000}"/>
    <hyperlink ref="R111" r:id="rId110" xr:uid="{00000000-0004-0000-0000-00006D000000}"/>
    <hyperlink ref="R112" r:id="rId111" xr:uid="{00000000-0004-0000-0000-00006E000000}"/>
    <hyperlink ref="R113" r:id="rId112" xr:uid="{00000000-0004-0000-0000-00006F000000}"/>
    <hyperlink ref="R114" r:id="rId113" xr:uid="{00000000-0004-0000-0000-000070000000}"/>
    <hyperlink ref="R115" r:id="rId114" xr:uid="{00000000-0004-0000-0000-000071000000}"/>
    <hyperlink ref="R116" r:id="rId115" xr:uid="{00000000-0004-0000-0000-000072000000}"/>
    <hyperlink ref="R117" r:id="rId116" xr:uid="{00000000-0004-0000-0000-000073000000}"/>
    <hyperlink ref="R118" r:id="rId117" xr:uid="{00000000-0004-0000-0000-000074000000}"/>
    <hyperlink ref="R119" r:id="rId118" xr:uid="{00000000-0004-0000-0000-000075000000}"/>
    <hyperlink ref="R120" r:id="rId119" xr:uid="{00000000-0004-0000-0000-000076000000}"/>
    <hyperlink ref="R121" r:id="rId120" xr:uid="{00000000-0004-0000-0000-000077000000}"/>
    <hyperlink ref="R122" r:id="rId121" xr:uid="{00000000-0004-0000-0000-000078000000}"/>
    <hyperlink ref="R123" r:id="rId122" xr:uid="{00000000-0004-0000-0000-000079000000}"/>
    <hyperlink ref="R124" r:id="rId123" xr:uid="{00000000-0004-0000-0000-00007A000000}"/>
    <hyperlink ref="R125" r:id="rId124" xr:uid="{00000000-0004-0000-0000-00007B000000}"/>
    <hyperlink ref="R126" r:id="rId125" xr:uid="{00000000-0004-0000-0000-00007C000000}"/>
    <hyperlink ref="R127" r:id="rId126" xr:uid="{00000000-0004-0000-0000-00007D000000}"/>
    <hyperlink ref="R128" r:id="rId127" xr:uid="{00000000-0004-0000-0000-00007E000000}"/>
    <hyperlink ref="R129" r:id="rId128" xr:uid="{00000000-0004-0000-0000-00007F000000}"/>
    <hyperlink ref="R130" r:id="rId129" xr:uid="{00000000-0004-0000-0000-000080000000}"/>
    <hyperlink ref="R131" r:id="rId130" xr:uid="{00000000-0004-0000-0000-000081000000}"/>
    <hyperlink ref="R132" r:id="rId131" xr:uid="{00000000-0004-0000-0000-000082000000}"/>
    <hyperlink ref="R133" r:id="rId132" xr:uid="{00000000-0004-0000-0000-000083000000}"/>
    <hyperlink ref="R134" r:id="rId133" xr:uid="{00000000-0004-0000-0000-000084000000}"/>
    <hyperlink ref="R135" r:id="rId134" xr:uid="{00000000-0004-0000-0000-000085000000}"/>
    <hyperlink ref="R136" r:id="rId135" xr:uid="{00000000-0004-0000-0000-000086000000}"/>
    <hyperlink ref="R137" r:id="rId136" xr:uid="{00000000-0004-0000-0000-000087000000}"/>
    <hyperlink ref="R138" r:id="rId137" xr:uid="{00000000-0004-0000-0000-000088000000}"/>
    <hyperlink ref="R139" r:id="rId138" xr:uid="{00000000-0004-0000-0000-000089000000}"/>
    <hyperlink ref="R140" r:id="rId139" xr:uid="{00000000-0004-0000-0000-00008A000000}"/>
    <hyperlink ref="R141" r:id="rId140" xr:uid="{00000000-0004-0000-0000-00008B000000}"/>
    <hyperlink ref="R142" r:id="rId141" xr:uid="{00000000-0004-0000-0000-00008C000000}"/>
    <hyperlink ref="R143" r:id="rId142" xr:uid="{00000000-0004-0000-0000-00008D000000}"/>
    <hyperlink ref="R144" r:id="rId143" xr:uid="{00000000-0004-0000-0000-00008E000000}"/>
    <hyperlink ref="R145" r:id="rId144" xr:uid="{00000000-0004-0000-0000-00008F000000}"/>
    <hyperlink ref="R146" r:id="rId145" xr:uid="{00000000-0004-0000-0000-000090000000}"/>
    <hyperlink ref="R147" r:id="rId146" xr:uid="{00000000-0004-0000-0000-000091000000}"/>
    <hyperlink ref="R148" r:id="rId147" xr:uid="{00000000-0004-0000-0000-000092000000}"/>
    <hyperlink ref="R149" r:id="rId148" xr:uid="{00000000-0004-0000-0000-000093000000}"/>
    <hyperlink ref="R150" r:id="rId149" xr:uid="{00000000-0004-0000-0000-000094000000}"/>
    <hyperlink ref="R151" r:id="rId150" xr:uid="{00000000-0004-0000-0000-000095000000}"/>
    <hyperlink ref="R152" r:id="rId151" xr:uid="{00000000-0004-0000-0000-000096000000}"/>
    <hyperlink ref="R153" r:id="rId152" xr:uid="{00000000-0004-0000-0000-000097000000}"/>
    <hyperlink ref="R154" r:id="rId153" xr:uid="{00000000-0004-0000-0000-000098000000}"/>
    <hyperlink ref="R155" r:id="rId154" xr:uid="{00000000-0004-0000-0000-000099000000}"/>
    <hyperlink ref="R156" r:id="rId155" xr:uid="{00000000-0004-0000-0000-00009A000000}"/>
    <hyperlink ref="R157" r:id="rId156" xr:uid="{00000000-0004-0000-0000-00009B000000}"/>
    <hyperlink ref="R158" r:id="rId157" xr:uid="{00000000-0004-0000-0000-00009C000000}"/>
    <hyperlink ref="R159" r:id="rId158" xr:uid="{00000000-0004-0000-0000-00009D000000}"/>
    <hyperlink ref="R160" r:id="rId159" xr:uid="{00000000-0004-0000-0000-00009E000000}"/>
    <hyperlink ref="R161" r:id="rId160" xr:uid="{00000000-0004-0000-0000-00009F000000}"/>
    <hyperlink ref="R162" r:id="rId161" xr:uid="{00000000-0004-0000-0000-0000A0000000}"/>
    <hyperlink ref="R163" r:id="rId162" xr:uid="{00000000-0004-0000-0000-0000A1000000}"/>
    <hyperlink ref="R164" r:id="rId163" xr:uid="{00000000-0004-0000-0000-0000A2000000}"/>
    <hyperlink ref="R165" r:id="rId164" xr:uid="{00000000-0004-0000-0000-0000A3000000}"/>
    <hyperlink ref="R166" r:id="rId165" xr:uid="{00000000-0004-0000-0000-0000A4000000}"/>
    <hyperlink ref="R167" r:id="rId166" xr:uid="{00000000-0004-0000-0000-0000A5000000}"/>
    <hyperlink ref="R168" r:id="rId167" xr:uid="{00000000-0004-0000-0000-0000A6000000}"/>
    <hyperlink ref="R169" r:id="rId168" xr:uid="{00000000-0004-0000-0000-0000A7000000}"/>
    <hyperlink ref="R170" r:id="rId169" xr:uid="{00000000-0004-0000-0000-0000A8000000}"/>
    <hyperlink ref="R171" r:id="rId170" xr:uid="{00000000-0004-0000-0000-0000A9000000}"/>
    <hyperlink ref="R172" r:id="rId171" xr:uid="{00000000-0004-0000-0000-0000AA000000}"/>
    <hyperlink ref="R173" r:id="rId172" xr:uid="{00000000-0004-0000-0000-0000AB000000}"/>
    <hyperlink ref="R174" r:id="rId173" xr:uid="{00000000-0004-0000-0000-0000AC000000}"/>
    <hyperlink ref="R175" r:id="rId174" xr:uid="{00000000-0004-0000-0000-0000AD000000}"/>
    <hyperlink ref="R176" r:id="rId175" xr:uid="{00000000-0004-0000-0000-0000AE000000}"/>
    <hyperlink ref="R177" r:id="rId176" xr:uid="{00000000-0004-0000-0000-0000AF000000}"/>
    <hyperlink ref="R178" r:id="rId177" xr:uid="{00000000-0004-0000-0000-0000B0000000}"/>
    <hyperlink ref="R179" r:id="rId178" xr:uid="{00000000-0004-0000-0000-0000B1000000}"/>
    <hyperlink ref="R180" r:id="rId179" xr:uid="{00000000-0004-0000-0000-0000B2000000}"/>
    <hyperlink ref="R181" r:id="rId180" xr:uid="{00000000-0004-0000-0000-0000B3000000}"/>
    <hyperlink ref="R182" r:id="rId181" xr:uid="{00000000-0004-0000-0000-0000B4000000}"/>
    <hyperlink ref="R183" r:id="rId182" xr:uid="{00000000-0004-0000-0000-0000B5000000}"/>
    <hyperlink ref="R184" r:id="rId183" xr:uid="{00000000-0004-0000-0000-0000B6000000}"/>
    <hyperlink ref="R185" r:id="rId184" xr:uid="{00000000-0004-0000-0000-0000B7000000}"/>
    <hyperlink ref="R186" r:id="rId185" xr:uid="{00000000-0004-0000-0000-0000B8000000}"/>
    <hyperlink ref="R187" r:id="rId186" xr:uid="{00000000-0004-0000-0000-0000B9000000}"/>
    <hyperlink ref="R188" r:id="rId187" xr:uid="{00000000-0004-0000-0000-0000BA000000}"/>
    <hyperlink ref="R189" r:id="rId188" xr:uid="{00000000-0004-0000-0000-0000BB000000}"/>
    <hyperlink ref="R190" r:id="rId189" xr:uid="{00000000-0004-0000-0000-0000BC000000}"/>
    <hyperlink ref="R191" r:id="rId190" xr:uid="{00000000-0004-0000-0000-0000BD000000}"/>
    <hyperlink ref="R192" r:id="rId191" xr:uid="{00000000-0004-0000-0000-0000BE000000}"/>
    <hyperlink ref="R193" r:id="rId192" xr:uid="{00000000-0004-0000-0000-0000BF000000}"/>
    <hyperlink ref="R194" r:id="rId193" xr:uid="{00000000-0004-0000-0000-0000C0000000}"/>
    <hyperlink ref="R195" r:id="rId194" xr:uid="{00000000-0004-0000-0000-0000C1000000}"/>
    <hyperlink ref="R196" r:id="rId195" xr:uid="{00000000-0004-0000-0000-0000C2000000}"/>
    <hyperlink ref="R197" r:id="rId196" xr:uid="{00000000-0004-0000-0000-0000C3000000}"/>
    <hyperlink ref="R198" r:id="rId197" xr:uid="{00000000-0004-0000-0000-0000C4000000}"/>
    <hyperlink ref="R199" r:id="rId198" xr:uid="{00000000-0004-0000-0000-0000C5000000}"/>
    <hyperlink ref="R200" r:id="rId199" xr:uid="{00000000-0004-0000-0000-0000C6000000}"/>
    <hyperlink ref="R201" r:id="rId200" xr:uid="{00000000-0004-0000-0000-0000C7000000}"/>
    <hyperlink ref="R202" r:id="rId201" xr:uid="{00000000-0004-0000-0000-0000C8000000}"/>
    <hyperlink ref="R203" r:id="rId202" xr:uid="{00000000-0004-0000-0000-0000C9000000}"/>
    <hyperlink ref="R204" r:id="rId203" xr:uid="{00000000-0004-0000-0000-0000CA000000}"/>
    <hyperlink ref="R205" r:id="rId204" xr:uid="{00000000-0004-0000-0000-0000CB000000}"/>
    <hyperlink ref="R206" r:id="rId205" xr:uid="{00000000-0004-0000-0000-0000CC000000}"/>
    <hyperlink ref="R207" r:id="rId206" xr:uid="{00000000-0004-0000-0000-0000CD000000}"/>
    <hyperlink ref="R208" r:id="rId207" xr:uid="{00000000-0004-0000-0000-0000CE000000}"/>
    <hyperlink ref="R209" r:id="rId208" xr:uid="{00000000-0004-0000-0000-0000CF000000}"/>
    <hyperlink ref="R210" r:id="rId209" xr:uid="{00000000-0004-0000-0000-0000D0000000}"/>
    <hyperlink ref="R211" r:id="rId210" xr:uid="{00000000-0004-0000-0000-0000D1000000}"/>
    <hyperlink ref="R212" r:id="rId211" xr:uid="{00000000-0004-0000-0000-0000D2000000}"/>
    <hyperlink ref="R213" r:id="rId212" xr:uid="{00000000-0004-0000-0000-0000D3000000}"/>
    <hyperlink ref="R214" r:id="rId213" xr:uid="{00000000-0004-0000-0000-0000D4000000}"/>
    <hyperlink ref="R215" r:id="rId214" xr:uid="{00000000-0004-0000-0000-0000D5000000}"/>
    <hyperlink ref="R216" r:id="rId215" xr:uid="{00000000-0004-0000-0000-0000D6000000}"/>
    <hyperlink ref="R217" r:id="rId216" xr:uid="{00000000-0004-0000-0000-0000D7000000}"/>
    <hyperlink ref="R218" r:id="rId217" xr:uid="{00000000-0004-0000-0000-0000D8000000}"/>
    <hyperlink ref="R219" r:id="rId218" xr:uid="{00000000-0004-0000-0000-0000D9000000}"/>
    <hyperlink ref="R220" r:id="rId219" xr:uid="{00000000-0004-0000-0000-0000DA000000}"/>
    <hyperlink ref="R221" r:id="rId220" xr:uid="{00000000-0004-0000-0000-0000DB000000}"/>
    <hyperlink ref="R222" r:id="rId221" xr:uid="{00000000-0004-0000-0000-0000DC000000}"/>
    <hyperlink ref="R223" r:id="rId222" xr:uid="{00000000-0004-0000-0000-0000DD000000}"/>
    <hyperlink ref="R224" r:id="rId223" xr:uid="{00000000-0004-0000-0000-0000DE000000}"/>
    <hyperlink ref="R225" r:id="rId224" xr:uid="{00000000-0004-0000-0000-0000DF000000}"/>
    <hyperlink ref="R226" r:id="rId225" xr:uid="{00000000-0004-0000-0000-0000E0000000}"/>
    <hyperlink ref="R227" r:id="rId226" xr:uid="{00000000-0004-0000-0000-0000E1000000}"/>
    <hyperlink ref="R228" r:id="rId227" xr:uid="{00000000-0004-0000-0000-0000E2000000}"/>
    <hyperlink ref="R229" r:id="rId228" xr:uid="{00000000-0004-0000-0000-0000E3000000}"/>
    <hyperlink ref="R230" r:id="rId229" xr:uid="{00000000-0004-0000-0000-0000E4000000}"/>
    <hyperlink ref="R231" r:id="rId230" xr:uid="{00000000-0004-0000-0000-0000E5000000}"/>
    <hyperlink ref="R232" r:id="rId231" xr:uid="{00000000-0004-0000-0000-0000E6000000}"/>
    <hyperlink ref="R233" r:id="rId232" xr:uid="{00000000-0004-0000-0000-0000E7000000}"/>
    <hyperlink ref="R234" r:id="rId233" xr:uid="{00000000-0004-0000-0000-0000E8000000}"/>
    <hyperlink ref="R235" r:id="rId234" xr:uid="{00000000-0004-0000-0000-0000E9000000}"/>
    <hyperlink ref="R236" r:id="rId235" xr:uid="{00000000-0004-0000-0000-0000EA000000}"/>
    <hyperlink ref="R237" r:id="rId236" xr:uid="{00000000-0004-0000-0000-0000EB000000}"/>
    <hyperlink ref="R238" r:id="rId237" xr:uid="{00000000-0004-0000-0000-0000EC000000}"/>
    <hyperlink ref="R239" r:id="rId238" xr:uid="{00000000-0004-0000-0000-0000ED000000}"/>
    <hyperlink ref="R240" r:id="rId239" xr:uid="{00000000-0004-0000-0000-0000EE000000}"/>
    <hyperlink ref="R241" r:id="rId240" xr:uid="{00000000-0004-0000-0000-0000EF000000}"/>
    <hyperlink ref="R242" r:id="rId241" xr:uid="{00000000-0004-0000-0000-0000F0000000}"/>
    <hyperlink ref="R243" r:id="rId242" xr:uid="{00000000-0004-0000-0000-0000F1000000}"/>
    <hyperlink ref="R244" r:id="rId243" xr:uid="{00000000-0004-0000-0000-0000F2000000}"/>
    <hyperlink ref="R245" r:id="rId244" xr:uid="{00000000-0004-0000-0000-0000F3000000}"/>
    <hyperlink ref="R246" r:id="rId245" xr:uid="{00000000-0004-0000-0000-0000F4000000}"/>
    <hyperlink ref="R247" r:id="rId246" xr:uid="{00000000-0004-0000-0000-0000F5000000}"/>
    <hyperlink ref="R248" r:id="rId247" xr:uid="{00000000-0004-0000-0000-0000F6000000}"/>
    <hyperlink ref="R249" r:id="rId248" xr:uid="{00000000-0004-0000-0000-0000F7000000}"/>
    <hyperlink ref="R250" r:id="rId249" xr:uid="{00000000-0004-0000-0000-0000F8000000}"/>
    <hyperlink ref="R251" r:id="rId250" xr:uid="{00000000-0004-0000-0000-0000F9000000}"/>
    <hyperlink ref="R252" r:id="rId251" xr:uid="{00000000-0004-0000-0000-0000FA000000}"/>
    <hyperlink ref="R253" r:id="rId252" xr:uid="{00000000-0004-0000-0000-0000FB000000}"/>
    <hyperlink ref="R254" r:id="rId253" xr:uid="{00000000-0004-0000-0000-0000FC000000}"/>
    <hyperlink ref="R255" r:id="rId254" xr:uid="{00000000-0004-0000-0000-0000FD000000}"/>
    <hyperlink ref="R256" r:id="rId255" xr:uid="{00000000-0004-0000-0000-0000FE000000}"/>
    <hyperlink ref="R257" r:id="rId256" xr:uid="{00000000-0004-0000-0000-0000FF000000}"/>
    <hyperlink ref="R258" r:id="rId257" xr:uid="{00000000-0004-0000-0000-000000010000}"/>
    <hyperlink ref="R259" r:id="rId258" xr:uid="{00000000-0004-0000-0000-000001010000}"/>
    <hyperlink ref="R260" r:id="rId259" xr:uid="{00000000-0004-0000-0000-000002010000}"/>
    <hyperlink ref="R261" r:id="rId260" xr:uid="{00000000-0004-0000-0000-000003010000}"/>
    <hyperlink ref="R262" r:id="rId261" xr:uid="{00000000-0004-0000-0000-000004010000}"/>
    <hyperlink ref="R263" r:id="rId262" xr:uid="{00000000-0004-0000-0000-000005010000}"/>
    <hyperlink ref="R264" r:id="rId263" xr:uid="{00000000-0004-0000-0000-000006010000}"/>
    <hyperlink ref="R265" r:id="rId264" xr:uid="{00000000-0004-0000-0000-000007010000}"/>
    <hyperlink ref="R266" r:id="rId265" xr:uid="{00000000-0004-0000-0000-000008010000}"/>
    <hyperlink ref="R267" r:id="rId266" xr:uid="{00000000-0004-0000-0000-000009010000}"/>
    <hyperlink ref="R268" r:id="rId267" xr:uid="{00000000-0004-0000-0000-00000A010000}"/>
    <hyperlink ref="R269" r:id="rId268" xr:uid="{00000000-0004-0000-0000-00000B010000}"/>
    <hyperlink ref="R270" r:id="rId269" xr:uid="{00000000-0004-0000-0000-00000C010000}"/>
    <hyperlink ref="R271" r:id="rId270" xr:uid="{00000000-0004-0000-0000-00000D010000}"/>
    <hyperlink ref="R272" r:id="rId271" xr:uid="{00000000-0004-0000-0000-00000E010000}"/>
    <hyperlink ref="R273" r:id="rId272" xr:uid="{00000000-0004-0000-0000-00000F010000}"/>
    <hyperlink ref="R274" r:id="rId273" xr:uid="{00000000-0004-0000-0000-000010010000}"/>
    <hyperlink ref="R275" r:id="rId274" xr:uid="{00000000-0004-0000-0000-000011010000}"/>
    <hyperlink ref="R276" r:id="rId275" xr:uid="{00000000-0004-0000-0000-000012010000}"/>
    <hyperlink ref="R277" r:id="rId276" xr:uid="{00000000-0004-0000-0000-000013010000}"/>
    <hyperlink ref="R278" r:id="rId277" xr:uid="{00000000-0004-0000-0000-000014010000}"/>
    <hyperlink ref="R279" r:id="rId278" xr:uid="{00000000-0004-0000-0000-000015010000}"/>
    <hyperlink ref="R280" r:id="rId279" xr:uid="{00000000-0004-0000-0000-000016010000}"/>
    <hyperlink ref="R281" r:id="rId280" xr:uid="{00000000-0004-0000-0000-000017010000}"/>
    <hyperlink ref="R282" r:id="rId281" xr:uid="{00000000-0004-0000-0000-000018010000}"/>
    <hyperlink ref="R283" r:id="rId282" xr:uid="{00000000-0004-0000-0000-000019010000}"/>
    <hyperlink ref="R284" r:id="rId283" xr:uid="{00000000-0004-0000-0000-00001A010000}"/>
    <hyperlink ref="R285" r:id="rId284" xr:uid="{00000000-0004-0000-0000-00001B010000}"/>
    <hyperlink ref="R286" r:id="rId285" xr:uid="{00000000-0004-0000-0000-00001C010000}"/>
    <hyperlink ref="R287" r:id="rId286" xr:uid="{00000000-0004-0000-0000-00001D010000}"/>
    <hyperlink ref="R288" r:id="rId287" xr:uid="{00000000-0004-0000-0000-00001E010000}"/>
    <hyperlink ref="R289" r:id="rId288" xr:uid="{00000000-0004-0000-0000-00001F010000}"/>
    <hyperlink ref="R290" r:id="rId289" xr:uid="{00000000-0004-0000-0000-000020010000}"/>
    <hyperlink ref="R291" r:id="rId290" xr:uid="{00000000-0004-0000-0000-000021010000}"/>
    <hyperlink ref="R292" r:id="rId291" xr:uid="{00000000-0004-0000-0000-000022010000}"/>
    <hyperlink ref="R293" r:id="rId292" xr:uid="{00000000-0004-0000-0000-000023010000}"/>
    <hyperlink ref="R294" r:id="rId293" xr:uid="{00000000-0004-0000-0000-000024010000}"/>
    <hyperlink ref="R295" r:id="rId294" xr:uid="{00000000-0004-0000-0000-000025010000}"/>
    <hyperlink ref="R296" r:id="rId295" xr:uid="{00000000-0004-0000-0000-000026010000}"/>
    <hyperlink ref="R297" r:id="rId296" xr:uid="{00000000-0004-0000-0000-000027010000}"/>
    <hyperlink ref="R298" r:id="rId297" xr:uid="{00000000-0004-0000-0000-000028010000}"/>
    <hyperlink ref="R299" r:id="rId298" xr:uid="{00000000-0004-0000-0000-000029010000}"/>
    <hyperlink ref="R300" r:id="rId299" xr:uid="{00000000-0004-0000-0000-00002A010000}"/>
    <hyperlink ref="R301" r:id="rId300" xr:uid="{00000000-0004-0000-0000-00002B010000}"/>
    <hyperlink ref="R302" r:id="rId301" xr:uid="{00000000-0004-0000-0000-00002C010000}"/>
    <hyperlink ref="R303" r:id="rId302" xr:uid="{00000000-0004-0000-0000-00002D010000}"/>
    <hyperlink ref="R304" r:id="rId303" xr:uid="{00000000-0004-0000-0000-00002E010000}"/>
    <hyperlink ref="R305" r:id="rId304" xr:uid="{00000000-0004-0000-0000-00002F010000}"/>
    <hyperlink ref="R306" r:id="rId305" xr:uid="{00000000-0004-0000-0000-000030010000}"/>
    <hyperlink ref="R307" r:id="rId306" xr:uid="{00000000-0004-0000-0000-000031010000}"/>
    <hyperlink ref="R308" r:id="rId307" xr:uid="{00000000-0004-0000-0000-000032010000}"/>
    <hyperlink ref="R309" r:id="rId308" xr:uid="{00000000-0004-0000-0000-000033010000}"/>
    <hyperlink ref="R310" r:id="rId309" xr:uid="{00000000-0004-0000-0000-000034010000}"/>
    <hyperlink ref="R311" r:id="rId310" xr:uid="{00000000-0004-0000-0000-000035010000}"/>
    <hyperlink ref="R312" r:id="rId311" xr:uid="{00000000-0004-0000-0000-000036010000}"/>
    <hyperlink ref="R313" r:id="rId312" xr:uid="{00000000-0004-0000-0000-000037010000}"/>
    <hyperlink ref="R314" r:id="rId313" xr:uid="{00000000-0004-0000-0000-000038010000}"/>
    <hyperlink ref="R315" r:id="rId314" xr:uid="{00000000-0004-0000-0000-000039010000}"/>
    <hyperlink ref="R316" r:id="rId315" xr:uid="{00000000-0004-0000-0000-00003A010000}"/>
    <hyperlink ref="R317" r:id="rId316" xr:uid="{00000000-0004-0000-0000-00003B010000}"/>
    <hyperlink ref="R318" r:id="rId317" xr:uid="{00000000-0004-0000-0000-00003C010000}"/>
    <hyperlink ref="R319" r:id="rId318" xr:uid="{00000000-0004-0000-0000-00003D010000}"/>
    <hyperlink ref="R320" r:id="rId319" xr:uid="{00000000-0004-0000-0000-00003E010000}"/>
    <hyperlink ref="R321" r:id="rId320" xr:uid="{00000000-0004-0000-0000-00003F010000}"/>
    <hyperlink ref="R322" r:id="rId321" xr:uid="{00000000-0004-0000-0000-000040010000}"/>
    <hyperlink ref="R323" r:id="rId322" xr:uid="{00000000-0004-0000-0000-000041010000}"/>
    <hyperlink ref="R324" r:id="rId323" xr:uid="{00000000-0004-0000-0000-000042010000}"/>
    <hyperlink ref="R325" r:id="rId324" xr:uid="{00000000-0004-0000-0000-000043010000}"/>
    <hyperlink ref="R326" r:id="rId325" xr:uid="{00000000-0004-0000-0000-000044010000}"/>
    <hyperlink ref="R327" r:id="rId326" xr:uid="{00000000-0004-0000-0000-000045010000}"/>
    <hyperlink ref="R328" r:id="rId327" xr:uid="{00000000-0004-0000-0000-000046010000}"/>
    <hyperlink ref="R329" r:id="rId328" xr:uid="{00000000-0004-0000-0000-000047010000}"/>
    <hyperlink ref="R330" r:id="rId329" xr:uid="{00000000-0004-0000-0000-000048010000}"/>
    <hyperlink ref="R331" r:id="rId330" xr:uid="{00000000-0004-0000-0000-000049010000}"/>
    <hyperlink ref="R332" r:id="rId331" xr:uid="{00000000-0004-0000-0000-00004A010000}"/>
    <hyperlink ref="R333" r:id="rId332" xr:uid="{00000000-0004-0000-0000-00004B010000}"/>
    <hyperlink ref="R334" r:id="rId333" xr:uid="{00000000-0004-0000-0000-00004C010000}"/>
    <hyperlink ref="R335" r:id="rId334" xr:uid="{00000000-0004-0000-0000-00004D010000}"/>
    <hyperlink ref="R336" r:id="rId335" xr:uid="{00000000-0004-0000-0000-00004E010000}"/>
    <hyperlink ref="R337" r:id="rId336" xr:uid="{00000000-0004-0000-0000-00004F010000}"/>
    <hyperlink ref="R338" r:id="rId337" xr:uid="{00000000-0004-0000-0000-000050010000}"/>
    <hyperlink ref="R339" r:id="rId338" xr:uid="{00000000-0004-0000-0000-000051010000}"/>
    <hyperlink ref="R340" r:id="rId339" xr:uid="{00000000-0004-0000-0000-000052010000}"/>
    <hyperlink ref="R341" r:id="rId340" xr:uid="{00000000-0004-0000-0000-000053010000}"/>
    <hyperlink ref="R342" r:id="rId341" xr:uid="{00000000-0004-0000-0000-000054010000}"/>
    <hyperlink ref="R343" r:id="rId342" xr:uid="{00000000-0004-0000-0000-000055010000}"/>
    <hyperlink ref="R344" r:id="rId343" xr:uid="{00000000-0004-0000-0000-000056010000}"/>
    <hyperlink ref="R345" r:id="rId344" xr:uid="{00000000-0004-0000-0000-000057010000}"/>
    <hyperlink ref="R346" r:id="rId345" xr:uid="{00000000-0004-0000-0000-000058010000}"/>
    <hyperlink ref="R347" r:id="rId346" xr:uid="{00000000-0004-0000-0000-000059010000}"/>
    <hyperlink ref="R348" r:id="rId347" xr:uid="{00000000-0004-0000-0000-00005A010000}"/>
    <hyperlink ref="R349" r:id="rId348" xr:uid="{00000000-0004-0000-0000-00005B010000}"/>
    <hyperlink ref="R350" r:id="rId349" xr:uid="{00000000-0004-0000-0000-00005C010000}"/>
    <hyperlink ref="R351" r:id="rId350" xr:uid="{00000000-0004-0000-0000-00005D010000}"/>
    <hyperlink ref="R352" r:id="rId351" xr:uid="{00000000-0004-0000-0000-00005E010000}"/>
    <hyperlink ref="R353" r:id="rId352" xr:uid="{00000000-0004-0000-0000-00005F010000}"/>
    <hyperlink ref="R354" r:id="rId353" xr:uid="{00000000-0004-0000-0000-000060010000}"/>
    <hyperlink ref="R355" r:id="rId354" xr:uid="{00000000-0004-0000-0000-000061010000}"/>
    <hyperlink ref="R356" r:id="rId355" xr:uid="{00000000-0004-0000-0000-000062010000}"/>
    <hyperlink ref="R357" r:id="rId356" xr:uid="{00000000-0004-0000-0000-000063010000}"/>
    <hyperlink ref="R358" r:id="rId357" xr:uid="{00000000-0004-0000-0000-000064010000}"/>
    <hyperlink ref="R359" r:id="rId358" xr:uid="{00000000-0004-0000-0000-000065010000}"/>
    <hyperlink ref="R360" r:id="rId359" xr:uid="{00000000-0004-0000-0000-000066010000}"/>
    <hyperlink ref="R361" r:id="rId360" xr:uid="{00000000-0004-0000-0000-000067010000}"/>
    <hyperlink ref="R362" r:id="rId361" xr:uid="{00000000-0004-0000-0000-000068010000}"/>
    <hyperlink ref="R363" r:id="rId362" xr:uid="{00000000-0004-0000-0000-000069010000}"/>
    <hyperlink ref="R364" r:id="rId363" xr:uid="{00000000-0004-0000-0000-00006A010000}"/>
    <hyperlink ref="R365" r:id="rId364" xr:uid="{00000000-0004-0000-0000-00006B010000}"/>
    <hyperlink ref="R366" r:id="rId365" xr:uid="{00000000-0004-0000-0000-00006C010000}"/>
    <hyperlink ref="R367" r:id="rId366" xr:uid="{00000000-0004-0000-0000-00006D010000}"/>
    <hyperlink ref="R368" r:id="rId367" xr:uid="{00000000-0004-0000-0000-00006E010000}"/>
    <hyperlink ref="R369" r:id="rId368" xr:uid="{00000000-0004-0000-0000-00006F010000}"/>
    <hyperlink ref="R370" r:id="rId369" xr:uid="{00000000-0004-0000-0000-000070010000}"/>
    <hyperlink ref="R371" r:id="rId370" xr:uid="{00000000-0004-0000-0000-000071010000}"/>
    <hyperlink ref="R372" r:id="rId371" xr:uid="{00000000-0004-0000-0000-000072010000}"/>
    <hyperlink ref="R373" r:id="rId372" xr:uid="{00000000-0004-0000-0000-000073010000}"/>
    <hyperlink ref="R374" r:id="rId373" xr:uid="{00000000-0004-0000-0000-000074010000}"/>
    <hyperlink ref="R375" r:id="rId374" xr:uid="{00000000-0004-0000-0000-000075010000}"/>
    <hyperlink ref="R376" r:id="rId375" xr:uid="{00000000-0004-0000-0000-000076010000}"/>
    <hyperlink ref="R377" r:id="rId376" xr:uid="{00000000-0004-0000-0000-000077010000}"/>
    <hyperlink ref="R378" r:id="rId377" xr:uid="{00000000-0004-0000-0000-000078010000}"/>
    <hyperlink ref="R379" r:id="rId378" xr:uid="{00000000-0004-0000-0000-000079010000}"/>
    <hyperlink ref="R380" r:id="rId379" xr:uid="{00000000-0004-0000-0000-00007A010000}"/>
    <hyperlink ref="R381" r:id="rId380" xr:uid="{00000000-0004-0000-0000-00007B010000}"/>
    <hyperlink ref="R382" r:id="rId381" xr:uid="{00000000-0004-0000-0000-00007C010000}"/>
    <hyperlink ref="R383" r:id="rId382" xr:uid="{00000000-0004-0000-0000-00007D010000}"/>
    <hyperlink ref="R384" r:id="rId383" xr:uid="{00000000-0004-0000-0000-00007E010000}"/>
    <hyperlink ref="R385" r:id="rId384" xr:uid="{00000000-0004-0000-0000-00007F010000}"/>
    <hyperlink ref="R386" r:id="rId385" xr:uid="{00000000-0004-0000-0000-000080010000}"/>
    <hyperlink ref="R387" r:id="rId386" xr:uid="{00000000-0004-0000-0000-000081010000}"/>
    <hyperlink ref="R388" r:id="rId387" xr:uid="{00000000-0004-0000-0000-000082010000}"/>
    <hyperlink ref="R389" r:id="rId388" xr:uid="{00000000-0004-0000-0000-000083010000}"/>
    <hyperlink ref="R390" r:id="rId389" xr:uid="{00000000-0004-0000-0000-000084010000}"/>
    <hyperlink ref="R391" r:id="rId390" xr:uid="{00000000-0004-0000-0000-000085010000}"/>
    <hyperlink ref="R392" r:id="rId391" xr:uid="{00000000-0004-0000-0000-000086010000}"/>
    <hyperlink ref="R393" r:id="rId392" xr:uid="{00000000-0004-0000-0000-000087010000}"/>
    <hyperlink ref="R394" r:id="rId393" xr:uid="{00000000-0004-0000-0000-000088010000}"/>
    <hyperlink ref="R395" r:id="rId394" xr:uid="{00000000-0004-0000-0000-000089010000}"/>
    <hyperlink ref="R396" r:id="rId395" xr:uid="{00000000-0004-0000-0000-00008A010000}"/>
    <hyperlink ref="R397" r:id="rId396" xr:uid="{00000000-0004-0000-0000-00008B010000}"/>
    <hyperlink ref="R398" r:id="rId397" xr:uid="{00000000-0004-0000-0000-00008C010000}"/>
    <hyperlink ref="R399" r:id="rId398" xr:uid="{00000000-0004-0000-0000-00008D010000}"/>
    <hyperlink ref="R400" r:id="rId399" xr:uid="{00000000-0004-0000-0000-00008E010000}"/>
    <hyperlink ref="R401" r:id="rId400" xr:uid="{00000000-0004-0000-0000-00008F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71"/>
  <sheetViews>
    <sheetView workbookViewId="0"/>
  </sheetViews>
  <sheetFormatPr defaultColWidth="12.6328125" defaultRowHeight="15.75" customHeight="1"/>
  <cols>
    <col min="1" max="1" width="114.26953125" customWidth="1"/>
  </cols>
  <sheetData>
    <row r="1" spans="1:17" ht="15.75" customHeight="1">
      <c r="A1" s="28"/>
      <c r="B1" s="28"/>
      <c r="C1" s="28"/>
      <c r="D1" s="28"/>
      <c r="E1" s="28"/>
      <c r="F1" s="28"/>
      <c r="G1" s="28"/>
      <c r="H1" s="28"/>
      <c r="I1" s="28"/>
      <c r="J1" s="18"/>
      <c r="K1" s="28"/>
      <c r="L1" s="28"/>
      <c r="M1" s="28"/>
      <c r="N1" s="28"/>
      <c r="O1" s="28"/>
      <c r="P1" s="28"/>
      <c r="Q1" s="32"/>
    </row>
    <row r="2" spans="1:17" ht="15.75" customHeight="1">
      <c r="A2" s="28"/>
      <c r="B2" s="28"/>
      <c r="C2" s="28"/>
      <c r="D2" s="28"/>
      <c r="E2" s="28"/>
      <c r="F2" s="28"/>
      <c r="G2" s="28"/>
      <c r="H2" s="28"/>
      <c r="I2" s="28"/>
      <c r="J2" s="18"/>
      <c r="K2" s="28"/>
      <c r="L2" s="28"/>
      <c r="M2" s="28"/>
      <c r="N2" s="28"/>
      <c r="O2" s="28"/>
      <c r="P2" s="28"/>
      <c r="Q2" s="32"/>
    </row>
    <row r="3" spans="1:17" ht="15.75" customHeight="1">
      <c r="A3" s="28"/>
      <c r="B3" s="28"/>
      <c r="C3" s="28"/>
      <c r="D3" s="28"/>
      <c r="E3" s="28"/>
      <c r="F3" s="28"/>
      <c r="G3" s="28"/>
      <c r="H3" s="28"/>
      <c r="I3" s="28"/>
      <c r="J3" s="18"/>
      <c r="K3" s="28"/>
      <c r="L3" s="28"/>
      <c r="M3" s="28"/>
      <c r="N3" s="28"/>
      <c r="O3" s="28"/>
      <c r="P3" s="28"/>
      <c r="Q3" s="32"/>
    </row>
    <row r="4" spans="1:17" ht="15.75" customHeight="1">
      <c r="A4" s="28"/>
      <c r="B4" s="28"/>
      <c r="C4" s="28"/>
      <c r="D4" s="28"/>
      <c r="E4" s="28"/>
      <c r="F4" s="28"/>
      <c r="G4" s="28"/>
      <c r="H4" s="28"/>
      <c r="I4" s="28"/>
      <c r="J4" s="18"/>
      <c r="K4" s="28"/>
      <c r="L4" s="28"/>
      <c r="M4" s="28"/>
      <c r="N4" s="28"/>
      <c r="O4" s="28"/>
      <c r="P4" s="28"/>
      <c r="Q4" s="32"/>
    </row>
    <row r="5" spans="1:17" ht="15.75" customHeight="1">
      <c r="A5" s="28"/>
      <c r="B5" s="28"/>
      <c r="C5" s="28"/>
      <c r="D5" s="28"/>
      <c r="E5" s="28"/>
      <c r="F5" s="28"/>
      <c r="G5" s="28"/>
      <c r="H5" s="28"/>
      <c r="I5" s="28"/>
      <c r="J5" s="18"/>
      <c r="K5" s="28"/>
      <c r="L5" s="28"/>
      <c r="M5" s="28"/>
      <c r="N5" s="28"/>
      <c r="O5" s="28"/>
      <c r="P5" s="28"/>
      <c r="Q5" s="32"/>
    </row>
    <row r="6" spans="1:17" ht="15.75" customHeight="1">
      <c r="A6" s="28"/>
      <c r="B6" s="28"/>
      <c r="C6" s="28"/>
      <c r="D6" s="28"/>
      <c r="E6" s="28"/>
      <c r="F6" s="28"/>
      <c r="G6" s="28"/>
      <c r="H6" s="28"/>
      <c r="I6" s="28"/>
      <c r="J6" s="18"/>
      <c r="K6" s="28"/>
      <c r="L6" s="28"/>
      <c r="M6" s="28"/>
      <c r="N6" s="28"/>
      <c r="O6" s="28"/>
      <c r="P6" s="28"/>
      <c r="Q6" s="32"/>
    </row>
    <row r="7" spans="1:17" ht="15.75" customHeight="1">
      <c r="A7" s="28"/>
      <c r="B7" s="28"/>
      <c r="C7" s="28"/>
      <c r="D7" s="28"/>
      <c r="E7" s="28"/>
      <c r="F7" s="28"/>
      <c r="G7" s="28"/>
      <c r="H7" s="28"/>
      <c r="I7" s="28"/>
      <c r="J7" s="18"/>
      <c r="K7" s="28"/>
      <c r="L7" s="28"/>
      <c r="M7" s="28"/>
      <c r="N7" s="28"/>
      <c r="O7" s="28"/>
      <c r="P7" s="28"/>
      <c r="Q7" s="32"/>
    </row>
    <row r="8" spans="1:17" ht="15.75" customHeight="1">
      <c r="A8" s="28"/>
      <c r="B8" s="28"/>
      <c r="C8" s="28"/>
      <c r="D8" s="28"/>
      <c r="E8" s="28"/>
      <c r="F8" s="28"/>
      <c r="G8" s="28"/>
      <c r="H8" s="28"/>
      <c r="I8" s="28"/>
      <c r="J8" s="18"/>
      <c r="K8" s="28"/>
      <c r="L8" s="28"/>
      <c r="M8" s="28"/>
      <c r="N8" s="28"/>
      <c r="O8" s="28"/>
      <c r="P8" s="28"/>
      <c r="Q8" s="32"/>
    </row>
    <row r="9" spans="1:17" ht="15.75" customHeight="1">
      <c r="A9" s="28"/>
      <c r="B9" s="28"/>
      <c r="C9" s="28"/>
      <c r="D9" s="28"/>
      <c r="E9" s="28"/>
      <c r="F9" s="28"/>
      <c r="G9" s="28"/>
      <c r="H9" s="28"/>
      <c r="I9" s="28"/>
      <c r="J9" s="18"/>
      <c r="K9" s="28"/>
      <c r="L9" s="28"/>
      <c r="M9" s="28"/>
      <c r="N9" s="28"/>
      <c r="O9" s="28"/>
      <c r="P9" s="28"/>
      <c r="Q9" s="32"/>
    </row>
    <row r="10" spans="1:17" ht="15.75" customHeight="1">
      <c r="A10" s="28"/>
      <c r="B10" s="28"/>
      <c r="C10" s="28"/>
      <c r="D10" s="28"/>
      <c r="E10" s="28"/>
      <c r="F10" s="28"/>
      <c r="G10" s="28"/>
      <c r="H10" s="28"/>
      <c r="I10" s="28"/>
      <c r="J10" s="18"/>
      <c r="K10" s="28"/>
      <c r="L10" s="28"/>
      <c r="M10" s="28"/>
      <c r="N10" s="28"/>
      <c r="O10" s="28"/>
      <c r="P10" s="28"/>
      <c r="Q10" s="32"/>
    </row>
    <row r="11" spans="1:17" ht="15.75" customHeight="1">
      <c r="A11" s="28"/>
      <c r="B11" s="28"/>
      <c r="C11" s="28"/>
      <c r="D11" s="28"/>
      <c r="E11" s="28"/>
      <c r="F11" s="28"/>
      <c r="G11" s="28"/>
      <c r="H11" s="28"/>
      <c r="I11" s="28"/>
      <c r="J11" s="18"/>
      <c r="K11" s="28"/>
      <c r="L11" s="28"/>
      <c r="M11" s="28"/>
      <c r="N11" s="28"/>
      <c r="O11" s="28"/>
      <c r="P11" s="28"/>
      <c r="Q11" s="32"/>
    </row>
    <row r="12" spans="1:17" ht="15.75" customHeight="1">
      <c r="A12" s="28"/>
      <c r="B12" s="28"/>
      <c r="C12" s="28"/>
      <c r="D12" s="28"/>
      <c r="E12" s="28"/>
      <c r="F12" s="28"/>
      <c r="G12" s="28"/>
      <c r="H12" s="28"/>
      <c r="I12" s="28"/>
      <c r="J12" s="18"/>
      <c r="K12" s="28"/>
      <c r="L12" s="28"/>
      <c r="M12" s="28"/>
      <c r="N12" s="28"/>
      <c r="O12" s="28"/>
      <c r="P12" s="28"/>
      <c r="Q12" s="32"/>
    </row>
    <row r="13" spans="1:17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18"/>
      <c r="K13" s="28"/>
      <c r="L13" s="28"/>
      <c r="M13" s="28"/>
      <c r="N13" s="28"/>
      <c r="O13" s="28"/>
      <c r="P13" s="28"/>
      <c r="Q13" s="32"/>
    </row>
    <row r="14" spans="1:17" ht="15.75" customHeight="1">
      <c r="A14" s="28"/>
      <c r="B14" s="28"/>
      <c r="C14" s="28"/>
      <c r="D14" s="28"/>
      <c r="E14" s="28"/>
      <c r="F14" s="28"/>
      <c r="G14" s="28"/>
      <c r="H14" s="28"/>
      <c r="I14" s="28"/>
      <c r="J14" s="18"/>
      <c r="K14" s="28"/>
      <c r="L14" s="28"/>
      <c r="M14" s="28"/>
      <c r="N14" s="28"/>
      <c r="O14" s="28"/>
      <c r="P14" s="28"/>
      <c r="Q14" s="32"/>
    </row>
    <row r="15" spans="1:17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18"/>
      <c r="K15" s="28"/>
      <c r="L15" s="28"/>
      <c r="M15" s="28"/>
      <c r="N15" s="28"/>
      <c r="O15" s="28"/>
      <c r="P15" s="28"/>
      <c r="Q15" s="32"/>
    </row>
    <row r="16" spans="1:17" ht="15.75" customHeight="1">
      <c r="A16" s="28"/>
      <c r="B16" s="28"/>
      <c r="C16" s="28"/>
      <c r="D16" s="28"/>
      <c r="E16" s="28"/>
      <c r="F16" s="28"/>
      <c r="G16" s="28"/>
      <c r="H16" s="28"/>
      <c r="I16" s="28"/>
      <c r="J16" s="18"/>
      <c r="K16" s="28"/>
      <c r="L16" s="28"/>
      <c r="M16" s="28"/>
      <c r="N16" s="28"/>
      <c r="O16" s="28"/>
      <c r="P16" s="28"/>
      <c r="Q16" s="32"/>
    </row>
    <row r="17" spans="1:17" ht="15.75" customHeight="1">
      <c r="A17" s="28"/>
      <c r="B17" s="28"/>
      <c r="C17" s="28"/>
      <c r="D17" s="28"/>
      <c r="E17" s="28"/>
      <c r="F17" s="28"/>
      <c r="G17" s="28"/>
      <c r="H17" s="28"/>
      <c r="I17" s="28"/>
      <c r="J17" s="18"/>
      <c r="K17" s="28"/>
      <c r="L17" s="28"/>
      <c r="M17" s="28"/>
      <c r="N17" s="28"/>
      <c r="O17" s="28"/>
      <c r="P17" s="28"/>
      <c r="Q17" s="32"/>
    </row>
    <row r="18" spans="1:17" ht="15.75" customHeight="1">
      <c r="A18" s="28"/>
      <c r="B18" s="28"/>
      <c r="C18" s="28"/>
      <c r="D18" s="28"/>
      <c r="E18" s="28"/>
      <c r="F18" s="28"/>
      <c r="G18" s="28"/>
      <c r="H18" s="28"/>
      <c r="I18" s="28"/>
      <c r="J18" s="18"/>
      <c r="K18" s="28"/>
      <c r="L18" s="28"/>
      <c r="M18" s="28"/>
      <c r="N18" s="28"/>
      <c r="O18" s="28"/>
      <c r="P18" s="28"/>
      <c r="Q18" s="32"/>
    </row>
    <row r="19" spans="1:17" ht="15.75" customHeight="1">
      <c r="A19" s="28"/>
      <c r="B19" s="28"/>
      <c r="C19" s="28"/>
      <c r="D19" s="28"/>
      <c r="E19" s="28"/>
      <c r="F19" s="28"/>
      <c r="G19" s="28"/>
      <c r="H19" s="28"/>
      <c r="I19" s="28"/>
      <c r="J19" s="18"/>
      <c r="K19" s="28"/>
      <c r="L19" s="28"/>
      <c r="M19" s="28"/>
      <c r="N19" s="28"/>
      <c r="O19" s="28"/>
      <c r="P19" s="28"/>
      <c r="Q19" s="32"/>
    </row>
    <row r="20" spans="1:17" ht="12.5">
      <c r="A20" s="28"/>
      <c r="B20" s="28"/>
      <c r="C20" s="28"/>
      <c r="D20" s="28"/>
      <c r="E20" s="28"/>
      <c r="F20" s="28"/>
      <c r="G20" s="28"/>
      <c r="H20" s="28"/>
      <c r="I20" s="28"/>
      <c r="J20" s="18"/>
      <c r="K20" s="28"/>
      <c r="L20" s="28"/>
      <c r="M20" s="28"/>
      <c r="N20" s="28"/>
      <c r="O20" s="28"/>
      <c r="P20" s="28"/>
      <c r="Q20" s="32"/>
    </row>
    <row r="21" spans="1:17" ht="12.5">
      <c r="A21" s="28"/>
      <c r="B21" s="28"/>
      <c r="C21" s="28"/>
      <c r="D21" s="28"/>
      <c r="E21" s="28"/>
      <c r="F21" s="28"/>
      <c r="G21" s="28"/>
      <c r="H21" s="28"/>
      <c r="I21" s="28"/>
      <c r="J21" s="18"/>
      <c r="K21" s="28"/>
      <c r="L21" s="28"/>
      <c r="M21" s="28"/>
      <c r="N21" s="28"/>
      <c r="O21" s="28"/>
      <c r="P21" s="28"/>
      <c r="Q21" s="32"/>
    </row>
    <row r="22" spans="1:17" ht="12.5">
      <c r="A22" s="28"/>
      <c r="B22" s="28"/>
      <c r="C22" s="28"/>
      <c r="D22" s="28"/>
      <c r="E22" s="28"/>
      <c r="F22" s="28"/>
      <c r="G22" s="28"/>
      <c r="H22" s="28"/>
      <c r="I22" s="28"/>
      <c r="J22" s="18"/>
      <c r="K22" s="28"/>
      <c r="L22" s="28"/>
      <c r="M22" s="28"/>
      <c r="N22" s="28"/>
      <c r="O22" s="28"/>
      <c r="P22" s="28"/>
      <c r="Q22" s="32"/>
    </row>
    <row r="23" spans="1:17" ht="12.5">
      <c r="A23" s="28"/>
      <c r="B23" s="28"/>
      <c r="C23" s="28"/>
      <c r="D23" s="28"/>
      <c r="E23" s="28"/>
      <c r="F23" s="28"/>
      <c r="G23" s="28"/>
      <c r="H23" s="28"/>
      <c r="I23" s="28"/>
      <c r="J23" s="18"/>
      <c r="K23" s="28"/>
      <c r="L23" s="28"/>
      <c r="M23" s="28"/>
      <c r="N23" s="28"/>
      <c r="O23" s="28"/>
      <c r="P23" s="28"/>
      <c r="Q23" s="32"/>
    </row>
    <row r="24" spans="1:17" ht="12.5">
      <c r="A24" s="28"/>
      <c r="B24" s="28"/>
      <c r="C24" s="28"/>
      <c r="D24" s="28"/>
      <c r="E24" s="28"/>
      <c r="F24" s="28"/>
      <c r="G24" s="28"/>
      <c r="H24" s="28"/>
      <c r="I24" s="28"/>
      <c r="J24" s="18"/>
      <c r="K24" s="28"/>
      <c r="L24" s="28"/>
      <c r="M24" s="28"/>
      <c r="N24" s="28"/>
      <c r="O24" s="28"/>
      <c r="P24" s="28"/>
      <c r="Q24" s="32"/>
    </row>
    <row r="25" spans="1:17" ht="12.5">
      <c r="A25" s="28"/>
      <c r="B25" s="28"/>
      <c r="C25" s="28"/>
      <c r="D25" s="28"/>
      <c r="E25" s="28"/>
      <c r="F25" s="28"/>
      <c r="G25" s="28"/>
      <c r="H25" s="28"/>
      <c r="I25" s="28"/>
      <c r="J25" s="18"/>
      <c r="K25" s="28"/>
      <c r="L25" s="28"/>
      <c r="M25" s="28"/>
      <c r="N25" s="28"/>
      <c r="O25" s="28"/>
      <c r="P25" s="28"/>
      <c r="Q25" s="32"/>
    </row>
    <row r="26" spans="1:17" ht="12.5">
      <c r="A26" s="28"/>
      <c r="B26" s="28"/>
      <c r="C26" s="28"/>
      <c r="D26" s="28"/>
      <c r="E26" s="28"/>
      <c r="F26" s="28"/>
      <c r="G26" s="28"/>
      <c r="H26" s="28"/>
      <c r="I26" s="28"/>
      <c r="J26" s="18"/>
      <c r="K26" s="28"/>
      <c r="L26" s="28"/>
      <c r="M26" s="28"/>
      <c r="N26" s="28"/>
      <c r="O26" s="28"/>
      <c r="P26" s="28"/>
      <c r="Q26" s="32"/>
    </row>
    <row r="27" spans="1:17" ht="12.5">
      <c r="A27" s="28"/>
      <c r="B27" s="28"/>
      <c r="C27" s="28"/>
      <c r="D27" s="28"/>
      <c r="E27" s="28"/>
      <c r="F27" s="28"/>
      <c r="G27" s="28"/>
      <c r="H27" s="28"/>
      <c r="I27" s="28"/>
      <c r="J27" s="18"/>
      <c r="K27" s="28"/>
      <c r="L27" s="28"/>
      <c r="M27" s="28"/>
      <c r="N27" s="28"/>
      <c r="O27" s="28"/>
      <c r="P27" s="28"/>
      <c r="Q27" s="32"/>
    </row>
    <row r="28" spans="1:17" ht="12.5">
      <c r="A28" s="28"/>
      <c r="B28" s="28"/>
      <c r="C28" s="28"/>
      <c r="D28" s="28"/>
      <c r="E28" s="28"/>
      <c r="F28" s="28"/>
      <c r="G28" s="28"/>
      <c r="H28" s="28"/>
      <c r="I28" s="28"/>
      <c r="J28" s="18"/>
      <c r="K28" s="28"/>
      <c r="L28" s="28"/>
      <c r="M28" s="28"/>
      <c r="N28" s="28"/>
      <c r="O28" s="28"/>
      <c r="P28" s="28"/>
      <c r="Q28" s="32"/>
    </row>
    <row r="29" spans="1:17" ht="12.5">
      <c r="A29" s="28"/>
      <c r="B29" s="28"/>
      <c r="C29" s="28"/>
      <c r="D29" s="28"/>
      <c r="E29" s="28"/>
      <c r="F29" s="28"/>
      <c r="G29" s="28"/>
      <c r="H29" s="28"/>
      <c r="I29" s="28"/>
      <c r="J29" s="18"/>
      <c r="K29" s="28"/>
      <c r="L29" s="28"/>
      <c r="M29" s="28"/>
      <c r="N29" s="28"/>
      <c r="O29" s="28"/>
      <c r="P29" s="28"/>
      <c r="Q29" s="32"/>
    </row>
    <row r="30" spans="1:17" ht="12.5">
      <c r="A30" s="28"/>
      <c r="B30" s="28"/>
      <c r="C30" s="28"/>
      <c r="D30" s="28"/>
      <c r="E30" s="28"/>
      <c r="F30" s="28"/>
      <c r="G30" s="28"/>
      <c r="H30" s="28"/>
      <c r="I30" s="28"/>
      <c r="J30" s="18"/>
      <c r="K30" s="28"/>
      <c r="L30" s="28"/>
      <c r="M30" s="28"/>
      <c r="N30" s="28"/>
      <c r="O30" s="28"/>
      <c r="P30" s="28"/>
      <c r="Q30" s="32"/>
    </row>
    <row r="31" spans="1:17" ht="12.5">
      <c r="A31" s="28"/>
      <c r="B31" s="28"/>
      <c r="C31" s="28"/>
      <c r="D31" s="28"/>
      <c r="E31" s="28"/>
      <c r="F31" s="28"/>
      <c r="G31" s="28"/>
      <c r="H31" s="28"/>
      <c r="I31" s="28"/>
      <c r="J31" s="18"/>
      <c r="K31" s="28"/>
      <c r="L31" s="28"/>
      <c r="M31" s="28"/>
      <c r="N31" s="28"/>
      <c r="O31" s="28"/>
      <c r="P31" s="28"/>
      <c r="Q31" s="32"/>
    </row>
    <row r="32" spans="1:17" ht="12.5">
      <c r="A32" s="28"/>
      <c r="B32" s="28"/>
      <c r="C32" s="28"/>
      <c r="D32" s="28"/>
      <c r="E32" s="28"/>
      <c r="F32" s="28"/>
      <c r="G32" s="28"/>
      <c r="H32" s="28"/>
      <c r="I32" s="28"/>
      <c r="J32" s="18"/>
      <c r="K32" s="28"/>
      <c r="L32" s="28"/>
      <c r="M32" s="28"/>
      <c r="N32" s="28"/>
      <c r="O32" s="28"/>
      <c r="P32" s="28"/>
      <c r="Q32" s="32"/>
    </row>
    <row r="33" spans="1:17" ht="12.5">
      <c r="A33" s="28"/>
      <c r="B33" s="28"/>
      <c r="C33" s="28"/>
      <c r="D33" s="28"/>
      <c r="E33" s="28"/>
      <c r="F33" s="28"/>
      <c r="G33" s="28"/>
      <c r="H33" s="28"/>
      <c r="I33" s="28"/>
      <c r="J33" s="18"/>
      <c r="K33" s="28"/>
      <c r="L33" s="28"/>
      <c r="M33" s="28"/>
      <c r="N33" s="28"/>
      <c r="O33" s="28"/>
      <c r="P33" s="28"/>
      <c r="Q33" s="32"/>
    </row>
    <row r="34" spans="1:17" ht="12.5">
      <c r="A34" s="28"/>
      <c r="B34" s="28"/>
      <c r="C34" s="28"/>
      <c r="D34" s="28"/>
      <c r="E34" s="28"/>
      <c r="F34" s="28"/>
      <c r="G34" s="28"/>
      <c r="H34" s="28"/>
      <c r="I34" s="28"/>
      <c r="J34" s="18"/>
      <c r="K34" s="28"/>
      <c r="L34" s="28"/>
      <c r="M34" s="28"/>
      <c r="N34" s="28"/>
      <c r="O34" s="28"/>
      <c r="P34" s="28"/>
      <c r="Q34" s="32"/>
    </row>
    <row r="35" spans="1:17" ht="12.5">
      <c r="A35" s="28"/>
      <c r="B35" s="28"/>
      <c r="C35" s="28"/>
      <c r="D35" s="28"/>
      <c r="E35" s="28"/>
      <c r="F35" s="28"/>
      <c r="G35" s="28"/>
      <c r="H35" s="28"/>
      <c r="I35" s="28"/>
      <c r="J35" s="18"/>
      <c r="K35" s="28"/>
      <c r="L35" s="28"/>
      <c r="M35" s="28"/>
      <c r="N35" s="28"/>
      <c r="O35" s="28"/>
      <c r="P35" s="28"/>
      <c r="Q35" s="32"/>
    </row>
    <row r="36" spans="1:17" ht="12.5">
      <c r="A36" s="28"/>
      <c r="B36" s="28"/>
      <c r="C36" s="28"/>
      <c r="D36" s="28"/>
      <c r="E36" s="28"/>
      <c r="F36" s="28"/>
      <c r="G36" s="28"/>
      <c r="H36" s="28"/>
      <c r="I36" s="28"/>
      <c r="J36" s="18"/>
      <c r="K36" s="28"/>
      <c r="L36" s="28"/>
      <c r="M36" s="28"/>
      <c r="N36" s="28"/>
      <c r="O36" s="28"/>
      <c r="P36" s="28"/>
      <c r="Q36" s="32"/>
    </row>
    <row r="37" spans="1:17" ht="12.5">
      <c r="A37" s="28"/>
      <c r="B37" s="28"/>
      <c r="C37" s="28"/>
      <c r="D37" s="28"/>
      <c r="E37" s="28"/>
      <c r="F37" s="28"/>
      <c r="G37" s="28"/>
      <c r="H37" s="28"/>
      <c r="I37" s="28"/>
      <c r="J37" s="18"/>
      <c r="K37" s="28"/>
      <c r="L37" s="28"/>
      <c r="M37" s="28"/>
      <c r="N37" s="28"/>
      <c r="O37" s="28"/>
      <c r="P37" s="28"/>
      <c r="Q37" s="32"/>
    </row>
    <row r="38" spans="1:17" ht="12.5">
      <c r="A38" s="28"/>
      <c r="B38" s="28"/>
      <c r="C38" s="28"/>
      <c r="D38" s="28"/>
      <c r="E38" s="28"/>
      <c r="F38" s="28"/>
      <c r="G38" s="28"/>
      <c r="H38" s="28"/>
      <c r="I38" s="28"/>
      <c r="J38" s="18"/>
      <c r="K38" s="28"/>
      <c r="L38" s="28"/>
      <c r="M38" s="28"/>
      <c r="N38" s="28"/>
      <c r="O38" s="28"/>
      <c r="P38" s="28"/>
      <c r="Q38" s="32"/>
    </row>
    <row r="39" spans="1:17" ht="12.5">
      <c r="A39" s="28"/>
      <c r="B39" s="28"/>
      <c r="C39" s="28"/>
      <c r="D39" s="28"/>
      <c r="E39" s="28"/>
      <c r="F39" s="28"/>
      <c r="G39" s="28"/>
      <c r="H39" s="28"/>
      <c r="I39" s="28"/>
      <c r="J39" s="18"/>
      <c r="K39" s="28"/>
      <c r="L39" s="28"/>
      <c r="M39" s="28"/>
      <c r="N39" s="28"/>
      <c r="O39" s="28"/>
      <c r="P39" s="28"/>
      <c r="Q39" s="32"/>
    </row>
    <row r="40" spans="1:17" ht="12.5">
      <c r="A40" s="28"/>
      <c r="B40" s="28"/>
      <c r="C40" s="28"/>
      <c r="D40" s="28"/>
      <c r="E40" s="28"/>
      <c r="F40" s="28"/>
      <c r="G40" s="28"/>
      <c r="H40" s="28"/>
      <c r="I40" s="28"/>
      <c r="J40" s="18"/>
      <c r="K40" s="28"/>
      <c r="L40" s="28"/>
      <c r="M40" s="28"/>
      <c r="N40" s="28"/>
      <c r="O40" s="28"/>
      <c r="P40" s="28"/>
      <c r="Q40" s="32"/>
    </row>
    <row r="41" spans="1:17" ht="12.5">
      <c r="A41" s="28"/>
      <c r="B41" s="28"/>
      <c r="C41" s="28"/>
      <c r="D41" s="28"/>
      <c r="E41" s="28"/>
      <c r="F41" s="28"/>
      <c r="G41" s="28"/>
      <c r="H41" s="28"/>
      <c r="I41" s="28"/>
      <c r="J41" s="18"/>
      <c r="K41" s="28"/>
      <c r="L41" s="28"/>
      <c r="M41" s="28"/>
      <c r="N41" s="28"/>
      <c r="O41" s="28"/>
      <c r="P41" s="28"/>
      <c r="Q41" s="32"/>
    </row>
    <row r="42" spans="1:17" ht="12.5">
      <c r="A42" s="28"/>
      <c r="B42" s="28"/>
      <c r="C42" s="28"/>
      <c r="D42" s="28"/>
      <c r="E42" s="28"/>
      <c r="F42" s="28"/>
      <c r="G42" s="28"/>
      <c r="H42" s="28"/>
      <c r="I42" s="28"/>
      <c r="J42" s="18"/>
      <c r="K42" s="28"/>
      <c r="L42" s="28"/>
      <c r="M42" s="28"/>
      <c r="N42" s="28"/>
      <c r="O42" s="28"/>
      <c r="P42" s="28"/>
      <c r="Q42" s="32"/>
    </row>
    <row r="43" spans="1:17" ht="12.5">
      <c r="A43" s="28"/>
      <c r="B43" s="28"/>
      <c r="C43" s="28"/>
      <c r="D43" s="28"/>
      <c r="E43" s="28"/>
      <c r="F43" s="28"/>
      <c r="G43" s="28"/>
      <c r="H43" s="28"/>
      <c r="I43" s="28"/>
      <c r="J43" s="18"/>
      <c r="K43" s="28"/>
      <c r="L43" s="28"/>
      <c r="M43" s="28"/>
      <c r="N43" s="28"/>
      <c r="O43" s="28"/>
      <c r="P43" s="28"/>
      <c r="Q43" s="32"/>
    </row>
    <row r="44" spans="1:17" ht="12.5">
      <c r="A44" s="28"/>
      <c r="B44" s="28"/>
      <c r="C44" s="28"/>
      <c r="D44" s="28"/>
      <c r="E44" s="28"/>
      <c r="F44" s="28"/>
      <c r="G44" s="28"/>
      <c r="H44" s="28"/>
      <c r="I44" s="28"/>
      <c r="J44" s="18"/>
      <c r="K44" s="28"/>
      <c r="L44" s="28"/>
      <c r="M44" s="28"/>
      <c r="N44" s="28"/>
      <c r="O44" s="28"/>
      <c r="P44" s="28"/>
      <c r="Q44" s="32"/>
    </row>
    <row r="45" spans="1:17" ht="12.5">
      <c r="A45" s="28"/>
      <c r="B45" s="28"/>
      <c r="C45" s="28"/>
      <c r="D45" s="28"/>
      <c r="E45" s="28"/>
      <c r="F45" s="28"/>
      <c r="G45" s="28"/>
      <c r="H45" s="28"/>
      <c r="I45" s="28"/>
      <c r="J45" s="18"/>
      <c r="K45" s="28"/>
      <c r="L45" s="28"/>
      <c r="M45" s="28"/>
      <c r="N45" s="28"/>
      <c r="O45" s="28"/>
      <c r="P45" s="28"/>
      <c r="Q45" s="32"/>
    </row>
    <row r="46" spans="1:17" ht="12.5">
      <c r="A46" s="28"/>
      <c r="B46" s="28"/>
      <c r="C46" s="28"/>
      <c r="D46" s="28"/>
      <c r="E46" s="28"/>
      <c r="F46" s="28"/>
      <c r="G46" s="28"/>
      <c r="H46" s="28"/>
      <c r="I46" s="28"/>
      <c r="J46" s="18"/>
      <c r="K46" s="28"/>
      <c r="L46" s="28"/>
      <c r="M46" s="28"/>
      <c r="N46" s="28"/>
      <c r="O46" s="28"/>
      <c r="P46" s="28"/>
      <c r="Q46" s="32"/>
    </row>
    <row r="47" spans="1:17" ht="12.5">
      <c r="A47" s="28"/>
      <c r="B47" s="28"/>
      <c r="C47" s="28"/>
      <c r="D47" s="28"/>
      <c r="E47" s="28"/>
      <c r="F47" s="28"/>
      <c r="G47" s="28"/>
      <c r="H47" s="28"/>
      <c r="I47" s="28"/>
      <c r="J47" s="18"/>
      <c r="K47" s="28"/>
      <c r="L47" s="28"/>
      <c r="M47" s="28"/>
      <c r="N47" s="28"/>
      <c r="O47" s="28"/>
      <c r="P47" s="28"/>
      <c r="Q47" s="32"/>
    </row>
    <row r="48" spans="1:17" ht="12.5">
      <c r="A48" s="28"/>
      <c r="B48" s="28"/>
      <c r="C48" s="28"/>
      <c r="D48" s="28"/>
      <c r="E48" s="28"/>
      <c r="F48" s="28"/>
      <c r="G48" s="28"/>
      <c r="H48" s="28"/>
      <c r="I48" s="28"/>
      <c r="J48" s="18"/>
      <c r="K48" s="28"/>
      <c r="L48" s="28"/>
      <c r="M48" s="28"/>
      <c r="N48" s="28"/>
      <c r="O48" s="28"/>
      <c r="P48" s="28"/>
      <c r="Q48" s="32"/>
    </row>
    <row r="49" spans="1:17" ht="12.5">
      <c r="A49" s="28"/>
      <c r="B49" s="28"/>
      <c r="C49" s="28"/>
      <c r="D49" s="28"/>
      <c r="E49" s="28"/>
      <c r="F49" s="28"/>
      <c r="G49" s="28"/>
      <c r="H49" s="28"/>
      <c r="I49" s="28"/>
      <c r="J49" s="18"/>
      <c r="K49" s="28"/>
      <c r="L49" s="28"/>
      <c r="M49" s="28"/>
      <c r="N49" s="28"/>
      <c r="O49" s="28"/>
      <c r="P49" s="28"/>
      <c r="Q49" s="32"/>
    </row>
    <row r="50" spans="1:17" ht="12.5">
      <c r="A50" s="28"/>
      <c r="B50" s="28"/>
      <c r="C50" s="28"/>
      <c r="D50" s="28"/>
      <c r="E50" s="28"/>
      <c r="F50" s="28"/>
      <c r="G50" s="28"/>
      <c r="H50" s="28"/>
      <c r="I50" s="28"/>
      <c r="J50" s="18"/>
      <c r="K50" s="28"/>
      <c r="L50" s="28"/>
      <c r="M50" s="28"/>
      <c r="N50" s="28"/>
      <c r="O50" s="28"/>
      <c r="P50" s="28"/>
      <c r="Q50" s="32"/>
    </row>
    <row r="51" spans="1:17" ht="12.5">
      <c r="A51" s="28"/>
      <c r="B51" s="28"/>
      <c r="C51" s="28"/>
      <c r="D51" s="28"/>
      <c r="E51" s="28"/>
      <c r="F51" s="28"/>
      <c r="G51" s="28"/>
      <c r="H51" s="28"/>
      <c r="I51" s="28"/>
      <c r="J51" s="18"/>
      <c r="K51" s="28"/>
      <c r="L51" s="28"/>
      <c r="M51" s="28"/>
      <c r="N51" s="28"/>
      <c r="O51" s="28"/>
      <c r="P51" s="28"/>
      <c r="Q51" s="32"/>
    </row>
    <row r="52" spans="1:17" ht="12.5">
      <c r="A52" s="28"/>
      <c r="B52" s="28"/>
      <c r="C52" s="28"/>
      <c r="D52" s="28"/>
      <c r="E52" s="28"/>
      <c r="F52" s="28"/>
      <c r="G52" s="28"/>
      <c r="H52" s="28"/>
      <c r="I52" s="28"/>
      <c r="J52" s="18"/>
      <c r="K52" s="28"/>
      <c r="L52" s="28"/>
      <c r="M52" s="28"/>
      <c r="N52" s="28"/>
      <c r="O52" s="28"/>
      <c r="P52" s="28"/>
      <c r="Q52" s="32"/>
    </row>
    <row r="53" spans="1:17" ht="12.5">
      <c r="A53" s="28"/>
      <c r="B53" s="28"/>
      <c r="C53" s="28"/>
      <c r="D53" s="28"/>
      <c r="E53" s="28"/>
      <c r="F53" s="28"/>
      <c r="G53" s="28"/>
      <c r="H53" s="28"/>
      <c r="I53" s="28"/>
      <c r="J53" s="18"/>
      <c r="K53" s="28"/>
      <c r="L53" s="28"/>
      <c r="M53" s="28"/>
      <c r="N53" s="28"/>
      <c r="O53" s="28"/>
      <c r="P53" s="28"/>
      <c r="Q53" s="32"/>
    </row>
    <row r="54" spans="1:17" ht="12.5">
      <c r="A54" s="28"/>
      <c r="B54" s="28"/>
      <c r="C54" s="28"/>
      <c r="D54" s="28"/>
      <c r="E54" s="28"/>
      <c r="F54" s="28"/>
      <c r="G54" s="28"/>
      <c r="H54" s="28"/>
      <c r="I54" s="28"/>
      <c r="J54" s="18"/>
      <c r="K54" s="28"/>
      <c r="L54" s="28"/>
      <c r="M54" s="28"/>
      <c r="N54" s="28"/>
      <c r="O54" s="28"/>
      <c r="P54" s="28"/>
      <c r="Q54" s="32"/>
    </row>
    <row r="55" spans="1:17" ht="12.5">
      <c r="A55" s="28"/>
      <c r="B55" s="28"/>
      <c r="C55" s="28"/>
      <c r="D55" s="28"/>
      <c r="E55" s="28"/>
      <c r="F55" s="28"/>
      <c r="G55" s="28"/>
      <c r="H55" s="28"/>
      <c r="I55" s="28"/>
      <c r="J55" s="18"/>
      <c r="K55" s="28"/>
      <c r="L55" s="28"/>
      <c r="M55" s="28"/>
      <c r="N55" s="28"/>
      <c r="O55" s="28"/>
      <c r="P55" s="28"/>
      <c r="Q55" s="32"/>
    </row>
    <row r="56" spans="1:17" ht="12.5">
      <c r="A56" s="28"/>
      <c r="B56" s="28"/>
      <c r="C56" s="28"/>
      <c r="D56" s="28"/>
      <c r="E56" s="28"/>
      <c r="F56" s="28"/>
      <c r="G56" s="28"/>
      <c r="H56" s="28"/>
      <c r="I56" s="28"/>
      <c r="J56" s="18"/>
      <c r="K56" s="28"/>
      <c r="L56" s="28"/>
      <c r="M56" s="28"/>
      <c r="N56" s="28"/>
      <c r="O56" s="28"/>
      <c r="P56" s="28"/>
      <c r="Q56" s="32"/>
    </row>
    <row r="57" spans="1:17" ht="12.5">
      <c r="A57" s="28"/>
      <c r="B57" s="28"/>
      <c r="C57" s="28"/>
      <c r="D57" s="28"/>
      <c r="E57" s="28"/>
      <c r="F57" s="28"/>
      <c r="G57" s="28"/>
      <c r="H57" s="28"/>
      <c r="I57" s="28"/>
      <c r="J57" s="18"/>
      <c r="K57" s="28"/>
      <c r="L57" s="28"/>
      <c r="M57" s="28"/>
      <c r="N57" s="28"/>
      <c r="O57" s="28"/>
      <c r="P57" s="28"/>
      <c r="Q57" s="32"/>
    </row>
    <row r="58" spans="1:17" ht="12.5">
      <c r="A58" s="28"/>
      <c r="B58" s="28"/>
      <c r="C58" s="28"/>
      <c r="D58" s="28"/>
      <c r="E58" s="28"/>
      <c r="F58" s="28"/>
      <c r="G58" s="28"/>
      <c r="H58" s="28"/>
      <c r="I58" s="28"/>
      <c r="J58" s="18"/>
      <c r="K58" s="28"/>
      <c r="L58" s="28"/>
      <c r="M58" s="28"/>
      <c r="N58" s="28"/>
      <c r="O58" s="28"/>
      <c r="P58" s="28"/>
      <c r="Q58" s="32"/>
    </row>
    <row r="59" spans="1:17" ht="12.5">
      <c r="A59" s="28"/>
      <c r="B59" s="28"/>
      <c r="C59" s="28"/>
      <c r="D59" s="28"/>
      <c r="E59" s="28"/>
      <c r="F59" s="28"/>
      <c r="G59" s="28"/>
      <c r="H59" s="28"/>
      <c r="I59" s="28"/>
      <c r="J59" s="18"/>
      <c r="K59" s="28"/>
      <c r="L59" s="28"/>
      <c r="M59" s="28"/>
      <c r="N59" s="28"/>
      <c r="O59" s="28"/>
      <c r="P59" s="28"/>
      <c r="Q59" s="32"/>
    </row>
    <row r="60" spans="1:17" ht="12.5">
      <c r="A60" s="28"/>
      <c r="B60" s="28"/>
      <c r="C60" s="28"/>
      <c r="D60" s="28"/>
      <c r="E60" s="28"/>
      <c r="F60" s="28"/>
      <c r="G60" s="28"/>
      <c r="H60" s="28"/>
      <c r="I60" s="28"/>
      <c r="J60" s="18"/>
      <c r="K60" s="28"/>
      <c r="L60" s="28"/>
      <c r="M60" s="28"/>
      <c r="N60" s="28"/>
      <c r="O60" s="28"/>
      <c r="P60" s="28"/>
      <c r="Q60" s="32"/>
    </row>
    <row r="61" spans="1:17" ht="12.5">
      <c r="A61" s="28"/>
      <c r="B61" s="28"/>
      <c r="C61" s="28"/>
      <c r="D61" s="28"/>
      <c r="E61" s="28"/>
      <c r="F61" s="28"/>
      <c r="G61" s="28"/>
      <c r="H61" s="28"/>
      <c r="I61" s="28"/>
      <c r="J61" s="18"/>
      <c r="K61" s="28"/>
      <c r="L61" s="28"/>
      <c r="M61" s="28"/>
      <c r="N61" s="28"/>
      <c r="O61" s="28"/>
      <c r="P61" s="28"/>
      <c r="Q61" s="32"/>
    </row>
    <row r="62" spans="1:17" ht="12.5">
      <c r="A62" s="28"/>
      <c r="B62" s="28"/>
      <c r="C62" s="28"/>
      <c r="D62" s="28"/>
      <c r="E62" s="28"/>
      <c r="F62" s="28"/>
      <c r="G62" s="28"/>
      <c r="H62" s="28"/>
      <c r="I62" s="28"/>
      <c r="J62" s="18"/>
      <c r="K62" s="28"/>
      <c r="L62" s="28"/>
      <c r="M62" s="28"/>
      <c r="N62" s="28"/>
      <c r="O62" s="28"/>
      <c r="P62" s="28"/>
      <c r="Q62" s="32"/>
    </row>
    <row r="63" spans="1:17" ht="12.5">
      <c r="A63" s="28"/>
      <c r="B63" s="28"/>
      <c r="C63" s="28"/>
      <c r="D63" s="28"/>
      <c r="E63" s="28"/>
      <c r="F63" s="28"/>
      <c r="G63" s="28"/>
      <c r="H63" s="28"/>
      <c r="I63" s="28"/>
      <c r="J63" s="18"/>
      <c r="K63" s="28"/>
      <c r="L63" s="28"/>
      <c r="M63" s="28"/>
      <c r="N63" s="28"/>
      <c r="O63" s="28"/>
      <c r="P63" s="28"/>
      <c r="Q63" s="32"/>
    </row>
    <row r="64" spans="1:17" ht="12.5">
      <c r="A64" s="28"/>
      <c r="B64" s="28"/>
      <c r="C64" s="28"/>
      <c r="D64" s="28"/>
      <c r="E64" s="28"/>
      <c r="F64" s="28"/>
      <c r="G64" s="28"/>
      <c r="H64" s="28"/>
      <c r="I64" s="28"/>
      <c r="J64" s="18"/>
      <c r="K64" s="28"/>
      <c r="L64" s="28"/>
      <c r="M64" s="28"/>
      <c r="N64" s="28"/>
      <c r="O64" s="28"/>
      <c r="P64" s="28"/>
      <c r="Q64" s="32"/>
    </row>
    <row r="65" spans="1:17" ht="12.5">
      <c r="A65" s="28"/>
      <c r="B65" s="28"/>
      <c r="C65" s="28"/>
      <c r="D65" s="28"/>
      <c r="E65" s="28"/>
      <c r="F65" s="28"/>
      <c r="G65" s="28"/>
      <c r="H65" s="28"/>
      <c r="I65" s="28"/>
      <c r="J65" s="18"/>
      <c r="K65" s="28"/>
      <c r="L65" s="28"/>
      <c r="M65" s="28"/>
      <c r="N65" s="28"/>
      <c r="O65" s="28"/>
      <c r="P65" s="28"/>
      <c r="Q65" s="32"/>
    </row>
    <row r="66" spans="1:17" ht="12.5">
      <c r="A66" s="28"/>
      <c r="B66" s="28"/>
      <c r="C66" s="28"/>
      <c r="D66" s="28"/>
      <c r="E66" s="28"/>
      <c r="F66" s="28"/>
      <c r="G66" s="28"/>
      <c r="H66" s="28"/>
      <c r="I66" s="28"/>
      <c r="J66" s="18"/>
      <c r="K66" s="28"/>
      <c r="L66" s="28"/>
      <c r="M66" s="28"/>
      <c r="N66" s="28"/>
      <c r="O66" s="28"/>
      <c r="P66" s="28"/>
      <c r="Q66" s="32"/>
    </row>
    <row r="67" spans="1:17" ht="12.5">
      <c r="A67" s="28"/>
      <c r="B67" s="28"/>
      <c r="C67" s="28"/>
      <c r="D67" s="28"/>
      <c r="E67" s="28"/>
      <c r="F67" s="28"/>
      <c r="G67" s="28"/>
      <c r="H67" s="28"/>
      <c r="I67" s="28"/>
      <c r="J67" s="18"/>
      <c r="K67" s="28"/>
      <c r="L67" s="28"/>
      <c r="M67" s="28"/>
      <c r="N67" s="28"/>
      <c r="O67" s="28"/>
      <c r="P67" s="28"/>
      <c r="Q67" s="32"/>
    </row>
    <row r="68" spans="1:17" ht="12.5">
      <c r="A68" s="28"/>
      <c r="B68" s="28"/>
      <c r="C68" s="28"/>
      <c r="D68" s="28"/>
      <c r="E68" s="28"/>
      <c r="F68" s="28"/>
      <c r="G68" s="28"/>
      <c r="H68" s="28"/>
      <c r="I68" s="28"/>
      <c r="J68" s="18"/>
      <c r="K68" s="28"/>
      <c r="L68" s="28"/>
      <c r="M68" s="28"/>
      <c r="N68" s="28"/>
      <c r="O68" s="28"/>
      <c r="P68" s="28"/>
      <c r="Q68" s="32"/>
    </row>
    <row r="69" spans="1:17" ht="12.5">
      <c r="A69" s="28"/>
      <c r="B69" s="28"/>
      <c r="C69" s="28"/>
      <c r="D69" s="28"/>
      <c r="E69" s="28"/>
      <c r="F69" s="28"/>
      <c r="G69" s="28"/>
      <c r="H69" s="28"/>
      <c r="I69" s="28"/>
      <c r="J69" s="18"/>
      <c r="K69" s="28"/>
      <c r="L69" s="28"/>
      <c r="M69" s="28"/>
      <c r="N69" s="28"/>
      <c r="O69" s="28"/>
      <c r="P69" s="28"/>
      <c r="Q69" s="32"/>
    </row>
    <row r="70" spans="1:17" ht="12.5">
      <c r="A70" s="28"/>
      <c r="B70" s="28"/>
      <c r="C70" s="28"/>
      <c r="D70" s="28"/>
      <c r="E70" s="28"/>
      <c r="F70" s="28"/>
      <c r="G70" s="28"/>
      <c r="H70" s="28"/>
      <c r="I70" s="28"/>
      <c r="J70" s="18"/>
      <c r="K70" s="28"/>
      <c r="L70" s="28"/>
      <c r="M70" s="28"/>
      <c r="N70" s="28"/>
      <c r="O70" s="28"/>
      <c r="P70" s="28"/>
      <c r="Q70" s="32"/>
    </row>
    <row r="71" spans="1:17" ht="12.5">
      <c r="A71" s="28"/>
      <c r="B71" s="28"/>
      <c r="C71" s="28"/>
      <c r="D71" s="28"/>
      <c r="E71" s="28"/>
      <c r="F71" s="28"/>
      <c r="G71" s="28"/>
      <c r="H71" s="28"/>
      <c r="I71" s="28"/>
      <c r="J71" s="18"/>
      <c r="K71" s="28"/>
      <c r="L71" s="28"/>
      <c r="M71" s="28"/>
      <c r="N71" s="28"/>
      <c r="O71" s="28"/>
      <c r="P71" s="28"/>
      <c r="Q71" s="32"/>
    </row>
    <row r="72" spans="1:17" ht="12.5">
      <c r="A72" s="28"/>
      <c r="B72" s="28"/>
      <c r="C72" s="28"/>
      <c r="D72" s="28"/>
      <c r="E72" s="28"/>
      <c r="F72" s="28"/>
      <c r="G72" s="28"/>
      <c r="H72" s="28"/>
      <c r="I72" s="28"/>
      <c r="J72" s="18"/>
      <c r="K72" s="28"/>
      <c r="L72" s="28"/>
      <c r="M72" s="28"/>
      <c r="N72" s="28"/>
      <c r="O72" s="28"/>
      <c r="P72" s="28"/>
      <c r="Q72" s="32"/>
    </row>
    <row r="73" spans="1:17" ht="12.5">
      <c r="A73" s="28"/>
      <c r="B73" s="28"/>
      <c r="C73" s="28"/>
      <c r="D73" s="28"/>
      <c r="E73" s="28"/>
      <c r="F73" s="28"/>
      <c r="G73" s="28"/>
      <c r="H73" s="28"/>
      <c r="I73" s="28"/>
      <c r="J73" s="18"/>
      <c r="K73" s="28"/>
      <c r="L73" s="28"/>
      <c r="M73" s="28"/>
      <c r="N73" s="28"/>
      <c r="O73" s="28"/>
      <c r="P73" s="28"/>
      <c r="Q73" s="32"/>
    </row>
    <row r="74" spans="1:17" ht="12.5">
      <c r="A74" s="28"/>
      <c r="B74" s="28"/>
      <c r="C74" s="28"/>
      <c r="D74" s="28"/>
      <c r="E74" s="28"/>
      <c r="F74" s="28"/>
      <c r="G74" s="28"/>
      <c r="H74" s="28"/>
      <c r="I74" s="28"/>
      <c r="J74" s="18"/>
      <c r="K74" s="28"/>
      <c r="L74" s="28"/>
      <c r="M74" s="28"/>
      <c r="N74" s="28"/>
      <c r="O74" s="28"/>
      <c r="P74" s="28"/>
      <c r="Q74" s="32"/>
    </row>
    <row r="75" spans="1:17" ht="12.5">
      <c r="A75" s="28"/>
      <c r="B75" s="28"/>
      <c r="C75" s="28"/>
      <c r="D75" s="28"/>
      <c r="E75" s="28"/>
      <c r="F75" s="28"/>
      <c r="G75" s="28"/>
      <c r="H75" s="28"/>
      <c r="I75" s="28"/>
      <c r="J75" s="18"/>
      <c r="K75" s="28"/>
      <c r="L75" s="28"/>
      <c r="M75" s="28"/>
      <c r="N75" s="28"/>
      <c r="O75" s="28"/>
      <c r="P75" s="28"/>
      <c r="Q75" s="32"/>
    </row>
    <row r="76" spans="1:17" ht="12.5">
      <c r="A76" s="28"/>
      <c r="B76" s="28"/>
      <c r="C76" s="28"/>
      <c r="D76" s="28"/>
      <c r="E76" s="28"/>
      <c r="F76" s="28"/>
      <c r="G76" s="28"/>
      <c r="H76" s="28"/>
      <c r="I76" s="28"/>
      <c r="J76" s="18"/>
      <c r="K76" s="28"/>
      <c r="L76" s="28"/>
      <c r="M76" s="28"/>
      <c r="N76" s="28"/>
      <c r="O76" s="28"/>
      <c r="P76" s="28"/>
      <c r="Q76" s="32"/>
    </row>
    <row r="77" spans="1:17" ht="12.5">
      <c r="A77" s="28"/>
      <c r="B77" s="28"/>
      <c r="C77" s="28"/>
      <c r="D77" s="28"/>
      <c r="E77" s="28"/>
      <c r="F77" s="28"/>
      <c r="G77" s="28"/>
      <c r="H77" s="28"/>
      <c r="I77" s="28"/>
      <c r="J77" s="18"/>
      <c r="K77" s="28"/>
      <c r="L77" s="28"/>
      <c r="M77" s="28"/>
      <c r="N77" s="28"/>
      <c r="O77" s="28"/>
      <c r="P77" s="28"/>
      <c r="Q77" s="32"/>
    </row>
    <row r="78" spans="1:17" ht="12.5">
      <c r="A78" s="28"/>
      <c r="B78" s="28"/>
      <c r="C78" s="28"/>
      <c r="D78" s="28"/>
      <c r="E78" s="28"/>
      <c r="F78" s="28"/>
      <c r="G78" s="28"/>
      <c r="H78" s="28"/>
      <c r="I78" s="28"/>
      <c r="J78" s="18"/>
      <c r="K78" s="18"/>
      <c r="L78" s="28"/>
      <c r="M78" s="28"/>
      <c r="N78" s="28"/>
      <c r="O78" s="28"/>
      <c r="P78" s="28"/>
      <c r="Q78" s="32"/>
    </row>
    <row r="79" spans="1:17" ht="12.5">
      <c r="A79" s="28"/>
      <c r="B79" s="28"/>
      <c r="C79" s="28"/>
      <c r="D79" s="28"/>
      <c r="E79" s="28"/>
      <c r="F79" s="28"/>
      <c r="G79" s="28"/>
      <c r="H79" s="28"/>
      <c r="I79" s="28"/>
      <c r="J79" s="18"/>
      <c r="K79" s="28"/>
      <c r="L79" s="28"/>
      <c r="M79" s="28"/>
      <c r="N79" s="28"/>
      <c r="O79" s="28"/>
      <c r="P79" s="28"/>
      <c r="Q79" s="32"/>
    </row>
    <row r="80" spans="1:17" ht="12.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33"/>
    </row>
    <row r="81" spans="1:17" ht="12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31"/>
    </row>
    <row r="82" spans="1:17" ht="12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7" ht="12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31"/>
    </row>
    <row r="84" spans="1:17" ht="12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31"/>
    </row>
    <row r="85" spans="1:17" ht="12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31"/>
    </row>
    <row r="86" spans="1:17" ht="12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31"/>
    </row>
    <row r="87" spans="1:17" ht="12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31"/>
    </row>
    <row r="88" spans="1:17" ht="12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31"/>
    </row>
    <row r="89" spans="1:17" ht="12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31"/>
    </row>
    <row r="90" spans="1:17" ht="12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31"/>
    </row>
    <row r="91" spans="1:17" ht="12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31"/>
    </row>
    <row r="92" spans="1:17" ht="12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31"/>
    </row>
    <row r="93" spans="1:17" ht="12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31"/>
    </row>
    <row r="94" spans="1:17" ht="12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31"/>
    </row>
    <row r="95" spans="1:17" ht="12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31"/>
    </row>
    <row r="96" spans="1:17" ht="12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31"/>
    </row>
    <row r="97" spans="1:17" ht="12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31"/>
    </row>
    <row r="98" spans="1:17" ht="12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31"/>
    </row>
    <row r="99" spans="1:17" ht="12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31"/>
    </row>
    <row r="100" spans="1:17" ht="12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18"/>
      <c r="L100" s="6"/>
      <c r="M100" s="6"/>
      <c r="N100" s="6"/>
      <c r="O100" s="6"/>
      <c r="P100" s="6"/>
      <c r="Q100" s="31"/>
    </row>
    <row r="101" spans="1:17" ht="12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31"/>
    </row>
    <row r="102" spans="1:17" ht="12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31"/>
    </row>
    <row r="103" spans="1:17" ht="12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31"/>
    </row>
    <row r="104" spans="1:17" ht="12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31"/>
    </row>
    <row r="105" spans="1:17" ht="12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1"/>
    </row>
    <row r="106" spans="1:17" ht="12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18"/>
      <c r="L106" s="18"/>
      <c r="M106" s="18"/>
      <c r="N106" s="6"/>
      <c r="O106" s="6"/>
      <c r="P106" s="6"/>
      <c r="Q106" s="31"/>
    </row>
    <row r="107" spans="1:17" ht="12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31"/>
    </row>
    <row r="108" spans="1:17" ht="12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31"/>
    </row>
    <row r="109" spans="1:17" ht="12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31"/>
    </row>
    <row r="110" spans="1:17" ht="12.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34"/>
    </row>
    <row r="111" spans="1:17" ht="12.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34"/>
    </row>
    <row r="112" spans="1:17" ht="12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31"/>
    </row>
    <row r="113" spans="1:17" ht="12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31"/>
    </row>
    <row r="114" spans="1:17" ht="12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31"/>
    </row>
    <row r="115" spans="1:17" ht="12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31"/>
    </row>
    <row r="116" spans="1:17" ht="12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31"/>
    </row>
    <row r="117" spans="1:17" ht="12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31"/>
    </row>
    <row r="118" spans="1:17" ht="12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31"/>
    </row>
    <row r="119" spans="1:17" ht="12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31"/>
    </row>
    <row r="120" spans="1:17" ht="12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31"/>
    </row>
    <row r="121" spans="1:17" ht="12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31"/>
    </row>
    <row r="122" spans="1:17" ht="12.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26"/>
      <c r="P122" s="11"/>
      <c r="Q122" s="34"/>
    </row>
    <row r="123" spans="1:17" ht="12.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26"/>
      <c r="P123" s="11"/>
      <c r="Q123" s="34"/>
    </row>
    <row r="124" spans="1:17" ht="12.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6"/>
      <c r="P124" s="11"/>
      <c r="Q124" s="34"/>
    </row>
    <row r="125" spans="1:17" ht="12.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26"/>
      <c r="P125" s="11"/>
      <c r="Q125" s="34"/>
    </row>
    <row r="126" spans="1:17" ht="12.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26"/>
      <c r="P126" s="11"/>
      <c r="Q126" s="34"/>
    </row>
    <row r="127" spans="1:17" ht="12.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6"/>
      <c r="P127" s="11"/>
      <c r="Q127" s="34"/>
    </row>
    <row r="128" spans="1:17" ht="12.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26"/>
      <c r="P128" s="11"/>
      <c r="Q128" s="34"/>
    </row>
    <row r="129" spans="1:17" ht="12.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26"/>
      <c r="P129" s="11"/>
      <c r="Q129" s="34"/>
    </row>
    <row r="130" spans="1:17" ht="12.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6"/>
      <c r="P130" s="11"/>
      <c r="Q130" s="34"/>
    </row>
    <row r="131" spans="1:17" ht="12.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26"/>
      <c r="P131" s="11"/>
      <c r="Q131" s="34"/>
    </row>
    <row r="132" spans="1:17" ht="12.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27"/>
      <c r="P132" s="18"/>
      <c r="Q132" s="33"/>
    </row>
    <row r="133" spans="1:17" ht="12.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27"/>
      <c r="P133" s="18"/>
      <c r="Q133" s="33"/>
    </row>
    <row r="134" spans="1:17" ht="12.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27"/>
      <c r="P134" s="18"/>
      <c r="Q134" s="33"/>
    </row>
    <row r="135" spans="1:17" ht="12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27"/>
      <c r="P135" s="18"/>
      <c r="Q135" s="33"/>
    </row>
    <row r="136" spans="1:17" ht="12.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27"/>
      <c r="P136" s="18"/>
      <c r="Q136" s="33"/>
    </row>
    <row r="137" spans="1:17" ht="12.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27"/>
      <c r="P137" s="18"/>
      <c r="Q137" s="33"/>
    </row>
    <row r="138" spans="1:17" ht="12.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27"/>
      <c r="P138" s="18"/>
      <c r="Q138" s="33"/>
    </row>
    <row r="139" spans="1:17" ht="12.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27"/>
      <c r="P139" s="18"/>
      <c r="Q139" s="33"/>
    </row>
    <row r="140" spans="1:17" ht="12.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27"/>
      <c r="P140" s="18"/>
      <c r="Q140" s="33"/>
    </row>
    <row r="141" spans="1:17" ht="12.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27"/>
      <c r="P141" s="18"/>
      <c r="Q141" s="33"/>
    </row>
    <row r="142" spans="1:17" ht="12.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27"/>
      <c r="P142" s="17"/>
      <c r="Q142" s="33"/>
    </row>
    <row r="143" spans="1:17" ht="12.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27"/>
      <c r="P143" s="17"/>
      <c r="Q143" s="33"/>
    </row>
    <row r="144" spans="1:17" ht="12.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27"/>
      <c r="P144" s="17"/>
      <c r="Q144" s="33"/>
    </row>
    <row r="145" spans="1:17" ht="12.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27"/>
      <c r="P145" s="17"/>
      <c r="Q145" s="33"/>
    </row>
    <row r="146" spans="1:17" ht="12.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7"/>
      <c r="P146" s="17"/>
      <c r="Q146" s="33"/>
    </row>
    <row r="147" spans="1:17" ht="12.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27"/>
      <c r="P147" s="17"/>
      <c r="Q147" s="33"/>
    </row>
    <row r="148" spans="1:17" ht="12.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27"/>
      <c r="P148" s="17"/>
      <c r="Q148" s="33"/>
    </row>
    <row r="149" spans="1:17" ht="12.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27"/>
      <c r="P149" s="17"/>
      <c r="Q149" s="33"/>
    </row>
    <row r="150" spans="1:17" ht="12.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27"/>
      <c r="P150" s="17"/>
      <c r="Q150" s="33"/>
    </row>
    <row r="151" spans="1:17" ht="12.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2"/>
      <c r="Q151" s="34"/>
    </row>
    <row r="152" spans="1:17" ht="12.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2"/>
      <c r="Q152" s="34"/>
    </row>
    <row r="153" spans="1:17" ht="12.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2"/>
      <c r="Q153" s="34"/>
    </row>
    <row r="154" spans="1:17" ht="12.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2"/>
      <c r="Q154" s="34"/>
    </row>
    <row r="155" spans="1:17" ht="12.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2"/>
      <c r="Q155" s="34"/>
    </row>
    <row r="156" spans="1:17" ht="12.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2"/>
      <c r="Q156" s="34"/>
    </row>
    <row r="157" spans="1:17" ht="12.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2"/>
      <c r="Q157" s="34"/>
    </row>
    <row r="158" spans="1:17" ht="12.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2"/>
      <c r="Q158" s="34"/>
    </row>
    <row r="159" spans="1:17" ht="12.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2"/>
      <c r="Q159" s="34"/>
    </row>
    <row r="160" spans="1:17" ht="12.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2"/>
      <c r="Q160" s="34"/>
    </row>
    <row r="161" spans="1:17" ht="12.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2"/>
      <c r="Q161" s="34"/>
    </row>
    <row r="162" spans="1:17" ht="12.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2"/>
      <c r="Q162" s="34"/>
    </row>
    <row r="163" spans="1:17" ht="12.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2"/>
      <c r="Q163" s="34"/>
    </row>
    <row r="164" spans="1:17" ht="12.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2"/>
      <c r="Q164" s="34"/>
    </row>
    <row r="165" spans="1:17" ht="12.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2"/>
      <c r="Q165" s="34"/>
    </row>
    <row r="166" spans="1:17" ht="12.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2"/>
      <c r="Q166" s="34"/>
    </row>
    <row r="167" spans="1:17" ht="12.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2"/>
      <c r="Q167" s="34"/>
    </row>
    <row r="168" spans="1:17" ht="12.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2"/>
      <c r="Q168" s="34"/>
    </row>
    <row r="169" spans="1:17" ht="12.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2"/>
      <c r="Q169" s="34"/>
    </row>
    <row r="170" spans="1:17" ht="12.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2"/>
      <c r="Q170" s="34"/>
    </row>
    <row r="171" spans="1:17" ht="12.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2"/>
      <c r="Q171" s="34"/>
    </row>
    <row r="172" spans="1:17" ht="12.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2"/>
      <c r="Q172" s="34"/>
    </row>
    <row r="173" spans="1:17" ht="12.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2"/>
      <c r="Q173" s="34"/>
    </row>
    <row r="174" spans="1:17" ht="12.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2"/>
      <c r="Q174" s="34"/>
    </row>
    <row r="175" spans="1:17" ht="12.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2"/>
      <c r="Q175" s="34"/>
    </row>
    <row r="176" spans="1:17" ht="12.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2"/>
      <c r="Q176" s="34"/>
    </row>
    <row r="177" spans="1:17" ht="12.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2"/>
      <c r="Q177" s="34"/>
    </row>
    <row r="178" spans="1:17" ht="12.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2"/>
      <c r="Q178" s="34"/>
    </row>
    <row r="179" spans="1:17" ht="12.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2"/>
      <c r="Q179" s="34"/>
    </row>
    <row r="180" spans="1:17" ht="12.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2"/>
      <c r="Q180" s="34"/>
    </row>
    <row r="181" spans="1:17" ht="12.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2"/>
      <c r="Q181" s="34"/>
    </row>
    <row r="182" spans="1:17" ht="12.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2"/>
      <c r="Q182" s="34"/>
    </row>
    <row r="183" spans="1:17" ht="12.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2"/>
      <c r="Q183" s="34"/>
    </row>
    <row r="184" spans="1:17" ht="12.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2"/>
      <c r="Q184" s="34"/>
    </row>
    <row r="185" spans="1:17" ht="12.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2"/>
      <c r="Q185" s="34"/>
    </row>
    <row r="186" spans="1:17" ht="12.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2"/>
      <c r="Q186" s="34"/>
    </row>
    <row r="187" spans="1:17" ht="12.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2"/>
      <c r="Q187" s="34"/>
    </row>
    <row r="188" spans="1:17" ht="12.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2"/>
      <c r="Q188" s="34"/>
    </row>
    <row r="189" spans="1:17" ht="12.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2"/>
      <c r="Q189" s="34"/>
    </row>
    <row r="190" spans="1:17" ht="12.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2"/>
      <c r="Q190" s="34"/>
    </row>
    <row r="191" spans="1:17" ht="12.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2"/>
      <c r="Q191" s="34"/>
    </row>
    <row r="192" spans="1:17" ht="12.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2"/>
      <c r="Q192" s="34"/>
    </row>
    <row r="193" spans="1:17" ht="12.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2"/>
      <c r="Q193" s="34"/>
    </row>
    <row r="194" spans="1:17" ht="12.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2"/>
      <c r="Q194" s="34"/>
    </row>
    <row r="195" spans="1:17" ht="12.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2"/>
      <c r="Q195" s="34"/>
    </row>
    <row r="196" spans="1:17" ht="12.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2"/>
      <c r="Q196" s="34"/>
    </row>
    <row r="197" spans="1:17" ht="12.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2"/>
      <c r="Q197" s="34"/>
    </row>
    <row r="198" spans="1:17" ht="12.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2"/>
      <c r="Q198" s="34"/>
    </row>
    <row r="199" spans="1:17" ht="12.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2"/>
      <c r="Q199" s="34"/>
    </row>
    <row r="200" spans="1:17" ht="12.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2"/>
      <c r="Q200" s="34"/>
    </row>
    <row r="201" spans="1:17" ht="12.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2"/>
      <c r="Q201" s="34"/>
    </row>
    <row r="202" spans="1:17" ht="12.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2"/>
      <c r="Q202" s="34"/>
    </row>
    <row r="203" spans="1:17" ht="12.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2"/>
      <c r="Q203" s="34"/>
    </row>
    <row r="204" spans="1:17" ht="12.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2"/>
      <c r="Q204" s="34"/>
    </row>
    <row r="205" spans="1:17" ht="12.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2"/>
      <c r="Q205" s="34"/>
    </row>
    <row r="206" spans="1:17" ht="12.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2"/>
      <c r="Q206" s="34"/>
    </row>
    <row r="207" spans="1:17" ht="12.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2"/>
      <c r="Q207" s="34"/>
    </row>
    <row r="208" spans="1:17" ht="12.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2"/>
      <c r="Q208" s="34"/>
    </row>
    <row r="209" spans="1:17" ht="12.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2"/>
      <c r="Q209" s="34"/>
    </row>
    <row r="210" spans="1:17" ht="12.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2"/>
      <c r="Q210" s="34"/>
    </row>
    <row r="211" spans="1:17" ht="12.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2"/>
      <c r="Q211" s="34"/>
    </row>
    <row r="212" spans="1:17" ht="12.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2"/>
      <c r="Q212" s="34"/>
    </row>
    <row r="213" spans="1:17" ht="12.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2"/>
      <c r="Q213" s="34"/>
    </row>
    <row r="214" spans="1:17" ht="12.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2"/>
      <c r="Q214" s="34"/>
    </row>
    <row r="215" spans="1:17" ht="12.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2"/>
      <c r="Q215" s="34"/>
    </row>
    <row r="216" spans="1:17" ht="12.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2"/>
      <c r="Q216" s="34"/>
    </row>
    <row r="217" spans="1:17" ht="12.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2"/>
      <c r="Q217" s="34"/>
    </row>
    <row r="218" spans="1:17" ht="12.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2"/>
      <c r="Q218" s="34"/>
    </row>
    <row r="219" spans="1:17" ht="12.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2"/>
      <c r="Q219" s="34"/>
    </row>
    <row r="220" spans="1:17" ht="12.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2"/>
      <c r="Q220" s="34"/>
    </row>
    <row r="221" spans="1:17" ht="12.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5"/>
      <c r="Q221" s="34"/>
    </row>
    <row r="222" spans="1:17" ht="12.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5"/>
      <c r="Q222" s="34"/>
    </row>
    <row r="223" spans="1:17" ht="12.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5"/>
      <c r="Q223" s="34"/>
    </row>
    <row r="224" spans="1:17" ht="12.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5"/>
      <c r="Q224" s="34"/>
    </row>
    <row r="225" spans="1:17" ht="12.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5"/>
      <c r="Q225" s="34"/>
    </row>
    <row r="226" spans="1:17" ht="12.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5"/>
      <c r="Q226" s="34"/>
    </row>
    <row r="227" spans="1:17" ht="12.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5"/>
      <c r="Q227" s="34"/>
    </row>
    <row r="228" spans="1:17" ht="12.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5"/>
      <c r="Q228" s="34"/>
    </row>
    <row r="229" spans="1:17" ht="12.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5"/>
      <c r="Q229" s="34"/>
    </row>
    <row r="230" spans="1:17" ht="12.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5"/>
      <c r="Q230" s="34"/>
    </row>
    <row r="231" spans="1:17" ht="14">
      <c r="A231" s="1"/>
      <c r="B231" s="1"/>
      <c r="C231" s="2"/>
      <c r="D231" s="2"/>
      <c r="E231" s="2"/>
      <c r="F231" s="2"/>
      <c r="G231" s="2"/>
      <c r="H231" s="1"/>
      <c r="I231" s="1"/>
      <c r="J231" s="1"/>
      <c r="K231" s="1"/>
      <c r="L231" s="1"/>
      <c r="M231" s="3"/>
      <c r="N231" s="1"/>
      <c r="O231" s="2"/>
      <c r="P231" s="4"/>
      <c r="Q231" s="5"/>
    </row>
    <row r="232" spans="1:17" ht="12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31"/>
    </row>
    <row r="233" spans="1:17" ht="12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31"/>
    </row>
    <row r="234" spans="1:17" ht="12.5">
      <c r="A234" s="6"/>
      <c r="B234" s="6"/>
      <c r="C234" s="6"/>
      <c r="D234" s="6"/>
      <c r="E234" s="1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31"/>
    </row>
    <row r="235" spans="1:17" ht="12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31"/>
    </row>
    <row r="236" spans="1:17" ht="12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31"/>
    </row>
    <row r="237" spans="1:17" ht="12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31"/>
    </row>
    <row r="238" spans="1:17" ht="12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31"/>
    </row>
    <row r="239" spans="1:17" ht="12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31"/>
    </row>
    <row r="240" spans="1:17" ht="12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31"/>
    </row>
    <row r="241" spans="1:17" ht="12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31"/>
    </row>
    <row r="242" spans="1:17" ht="12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31"/>
    </row>
    <row r="243" spans="1:17" ht="12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31"/>
    </row>
    <row r="244" spans="1:17" ht="12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31"/>
    </row>
    <row r="245" spans="1:17" ht="12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31"/>
    </row>
    <row r="246" spans="1:17" ht="12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31"/>
    </row>
    <row r="247" spans="1:17" ht="12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31"/>
    </row>
    <row r="248" spans="1:17" ht="12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31"/>
    </row>
    <row r="249" spans="1:17" ht="12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31"/>
    </row>
    <row r="250" spans="1:17" ht="12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31"/>
    </row>
    <row r="251" spans="1:17" ht="12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31"/>
    </row>
    <row r="252" spans="1:17" ht="12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31"/>
    </row>
    <row r="253" spans="1:17" ht="12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31"/>
    </row>
    <row r="254" spans="1:17" ht="12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31"/>
    </row>
    <row r="255" spans="1:17" ht="12.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34"/>
    </row>
    <row r="256" spans="1:17" ht="12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31"/>
    </row>
    <row r="257" spans="1:17" ht="12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31"/>
    </row>
    <row r="258" spans="1:17" ht="12.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34"/>
    </row>
    <row r="259" spans="1:17" ht="12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31"/>
    </row>
    <row r="260" spans="1:17" ht="12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31"/>
    </row>
    <row r="261" spans="1:17" ht="12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31"/>
    </row>
    <row r="262" spans="1:17" ht="12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31"/>
    </row>
    <row r="263" spans="1:17" ht="12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31"/>
    </row>
    <row r="264" spans="1:17" ht="12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31"/>
    </row>
    <row r="265" spans="1:17" ht="12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31"/>
    </row>
    <row r="266" spans="1:17" ht="12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31"/>
    </row>
    <row r="267" spans="1:17" ht="12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18"/>
      <c r="L267" s="6"/>
      <c r="M267" s="6"/>
      <c r="N267" s="6"/>
      <c r="O267" s="6"/>
      <c r="P267" s="6"/>
      <c r="Q267" s="31"/>
    </row>
    <row r="268" spans="1:17" ht="12.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34"/>
    </row>
    <row r="269" spans="1:17" ht="12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31"/>
    </row>
    <row r="270" spans="1:17" ht="12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11"/>
      <c r="L270" s="6"/>
      <c r="M270" s="6"/>
      <c r="N270" s="6"/>
      <c r="O270" s="6"/>
      <c r="P270" s="6"/>
      <c r="Q270" s="31"/>
    </row>
    <row r="271" spans="1:17" ht="12.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34"/>
    </row>
    <row r="272" spans="1:17" ht="12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31"/>
    </row>
    <row r="273" spans="1:17" ht="12.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34"/>
    </row>
    <row r="274" spans="1:17" ht="12.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34"/>
    </row>
    <row r="275" spans="1:17" ht="12.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34"/>
    </row>
    <row r="276" spans="1:17" ht="12.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34"/>
    </row>
    <row r="277" spans="1:17" ht="12.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34"/>
    </row>
    <row r="278" spans="1:17" ht="12.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34"/>
    </row>
    <row r="279" spans="1:17" ht="12.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34"/>
    </row>
    <row r="280" spans="1:17" ht="12.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34"/>
    </row>
    <row r="281" spans="1:17" ht="12.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34"/>
    </row>
    <row r="282" spans="1:17" ht="12.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34"/>
    </row>
    <row r="283" spans="1:17" ht="12.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34"/>
    </row>
    <row r="284" spans="1:17" ht="12.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34"/>
    </row>
    <row r="285" spans="1:17" ht="12.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34"/>
    </row>
    <row r="286" spans="1:17" ht="12.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34"/>
    </row>
    <row r="287" spans="1:17" ht="12.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34"/>
    </row>
    <row r="288" spans="1:17" ht="12.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34"/>
    </row>
    <row r="289" spans="1:17" ht="12.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34"/>
    </row>
    <row r="290" spans="1:17" ht="12.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34"/>
    </row>
    <row r="291" spans="1:17" ht="12.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34"/>
    </row>
    <row r="292" spans="1:17" ht="12.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33"/>
    </row>
    <row r="293" spans="1:17" ht="12.5">
      <c r="A293" s="18"/>
      <c r="B293" s="18"/>
      <c r="C293" s="18"/>
      <c r="D293" s="18"/>
      <c r="E293" s="18"/>
      <c r="F293" s="18"/>
      <c r="G293" s="18"/>
      <c r="H293" s="18"/>
      <c r="I293" s="18"/>
      <c r="J293" s="11"/>
      <c r="K293" s="18"/>
      <c r="L293" s="18"/>
      <c r="M293" s="18"/>
      <c r="N293" s="18"/>
      <c r="O293" s="18"/>
      <c r="P293" s="17"/>
      <c r="Q293" s="33"/>
    </row>
    <row r="294" spans="1:17" ht="12.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7"/>
      <c r="Q294" s="33"/>
    </row>
    <row r="295" spans="1:17" ht="12.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7"/>
      <c r="Q295" s="33"/>
    </row>
    <row r="296" spans="1:17" ht="12.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7"/>
      <c r="Q296" s="33"/>
    </row>
    <row r="297" spans="1:17" ht="12.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7"/>
      <c r="Q297" s="33"/>
    </row>
    <row r="298" spans="1:17" ht="12.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7"/>
      <c r="Q298" s="33"/>
    </row>
    <row r="299" spans="1:17" ht="12.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7"/>
      <c r="Q299" s="33"/>
    </row>
    <row r="300" spans="1:17" ht="12.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7"/>
      <c r="Q300" s="33"/>
    </row>
    <row r="301" spans="1:17" ht="12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7"/>
      <c r="Q301" s="33"/>
    </row>
    <row r="302" spans="1:17" ht="12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7"/>
      <c r="Q302" s="31"/>
    </row>
    <row r="303" spans="1:17" ht="12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7"/>
      <c r="Q303" s="31"/>
    </row>
    <row r="304" spans="1:17" ht="12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7"/>
      <c r="Q304" s="31"/>
    </row>
    <row r="305" spans="1:17" ht="12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7"/>
      <c r="Q305" s="31"/>
    </row>
    <row r="306" spans="1:17" ht="12.5">
      <c r="A306" s="6"/>
      <c r="B306" s="6"/>
      <c r="C306" s="6"/>
      <c r="D306" s="6"/>
      <c r="E306" s="6"/>
      <c r="F306" s="6"/>
      <c r="G306" s="6"/>
      <c r="H306" s="10"/>
      <c r="I306" s="6"/>
      <c r="J306" s="6"/>
      <c r="K306" s="6"/>
      <c r="L306" s="6"/>
      <c r="M306" s="6"/>
      <c r="N306" s="6"/>
      <c r="O306" s="6"/>
      <c r="P306" s="7"/>
      <c r="Q306" s="31"/>
    </row>
    <row r="307" spans="1:17" ht="12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7"/>
      <c r="Q307" s="31"/>
    </row>
    <row r="308" spans="1:17" ht="12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7"/>
      <c r="Q308" s="31"/>
    </row>
    <row r="309" spans="1:17" ht="12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7"/>
      <c r="Q309" s="31"/>
    </row>
    <row r="310" spans="1:17" ht="12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7"/>
      <c r="Q310" s="31"/>
    </row>
    <row r="311" spans="1:17" ht="12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7"/>
      <c r="Q311" s="31"/>
    </row>
    <row r="312" spans="1:17" ht="12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7"/>
      <c r="Q312" s="31"/>
    </row>
    <row r="313" spans="1:17" ht="12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7"/>
      <c r="Q313" s="31"/>
    </row>
    <row r="314" spans="1:17" ht="12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7"/>
      <c r="Q314" s="31"/>
    </row>
    <row r="315" spans="1:17" ht="12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7"/>
      <c r="Q315" s="31"/>
    </row>
    <row r="316" spans="1:17" ht="12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7"/>
      <c r="Q316" s="31"/>
    </row>
    <row r="317" spans="1:17" ht="12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7"/>
      <c r="Q317" s="31"/>
    </row>
    <row r="318" spans="1:17" ht="12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7"/>
      <c r="Q318" s="31"/>
    </row>
    <row r="319" spans="1:17" ht="12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7"/>
      <c r="Q319" s="31"/>
    </row>
    <row r="320" spans="1:17" ht="12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7"/>
      <c r="Q320" s="31"/>
    </row>
    <row r="321" spans="1:17" ht="12.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2"/>
      <c r="Q321" s="34"/>
    </row>
    <row r="322" spans="1:17" ht="12.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2"/>
      <c r="Q322" s="34"/>
    </row>
    <row r="323" spans="1:17" ht="12.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2"/>
      <c r="Q323" s="34"/>
    </row>
    <row r="324" spans="1:17" ht="12.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2"/>
      <c r="Q324" s="34"/>
    </row>
    <row r="325" spans="1:17" ht="12.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2"/>
      <c r="Q325" s="34"/>
    </row>
    <row r="326" spans="1:17" ht="12.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2"/>
      <c r="Q326" s="34"/>
    </row>
    <row r="327" spans="1:17" ht="12.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2"/>
      <c r="Q327" s="34"/>
    </row>
    <row r="328" spans="1:17" ht="12.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2"/>
      <c r="Q328" s="34"/>
    </row>
    <row r="329" spans="1:17" ht="12.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2"/>
      <c r="Q329" s="34"/>
    </row>
    <row r="330" spans="1:17" ht="12.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2"/>
      <c r="Q330" s="34"/>
    </row>
    <row r="331" spans="1:17" ht="12.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2"/>
      <c r="Q331" s="34"/>
    </row>
    <row r="332" spans="1:17" ht="12.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2"/>
      <c r="Q332" s="34"/>
    </row>
    <row r="333" spans="1:17" ht="12.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2"/>
      <c r="Q333" s="34"/>
    </row>
    <row r="334" spans="1:17" ht="12.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2"/>
      <c r="Q334" s="34"/>
    </row>
    <row r="335" spans="1:17" ht="12.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2"/>
      <c r="Q335" s="34"/>
    </row>
    <row r="336" spans="1:17" ht="12.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2"/>
      <c r="Q336" s="34"/>
    </row>
    <row r="337" spans="1:17" ht="12.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2"/>
      <c r="Q337" s="34"/>
    </row>
    <row r="338" spans="1:17" ht="12.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2"/>
      <c r="Q338" s="34"/>
    </row>
    <row r="339" spans="1:17" ht="12.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2"/>
      <c r="Q339" s="34"/>
    </row>
    <row r="340" spans="1:17" ht="12.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2"/>
      <c r="Q340" s="34"/>
    </row>
    <row r="341" spans="1:17" ht="12.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5"/>
      <c r="Q341" s="34"/>
    </row>
    <row r="342" spans="1:17" ht="12.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2"/>
      <c r="Q342" s="34"/>
    </row>
    <row r="343" spans="1:17" ht="12.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2"/>
      <c r="Q343" s="34"/>
    </row>
    <row r="344" spans="1:17" ht="12.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2"/>
      <c r="Q344" s="34"/>
    </row>
    <row r="345" spans="1:17" ht="12.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2"/>
      <c r="Q345" s="34"/>
    </row>
    <row r="346" spans="1:17" ht="12.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2"/>
      <c r="Q346" s="34"/>
    </row>
    <row r="347" spans="1:17" ht="12.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2"/>
      <c r="Q347" s="34"/>
    </row>
    <row r="348" spans="1:17" ht="12.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2"/>
      <c r="Q348" s="34"/>
    </row>
    <row r="349" spans="1:17" ht="12.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2"/>
      <c r="Q349" s="34"/>
    </row>
    <row r="350" spans="1:17" ht="12.5">
      <c r="A350" s="11"/>
      <c r="B350" s="11"/>
      <c r="C350" s="11"/>
      <c r="D350" s="11"/>
      <c r="E350" s="11"/>
      <c r="F350" s="11"/>
      <c r="G350" s="11"/>
      <c r="H350" s="11"/>
      <c r="I350" s="11"/>
      <c r="J350" s="14"/>
      <c r="K350" s="11"/>
      <c r="L350" s="11"/>
      <c r="M350" s="11"/>
      <c r="N350" s="11"/>
      <c r="O350" s="11"/>
      <c r="P350" s="12"/>
      <c r="Q350" s="34"/>
    </row>
    <row r="351" spans="1:17" ht="12.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2"/>
      <c r="Q351" s="34"/>
    </row>
    <row r="352" spans="1:17" ht="12.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2"/>
      <c r="Q352" s="34"/>
    </row>
    <row r="353" spans="1:17" ht="12.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2"/>
      <c r="Q353" s="34"/>
    </row>
    <row r="354" spans="1:17" ht="12.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2"/>
      <c r="Q354" s="34"/>
    </row>
    <row r="355" spans="1:17" ht="12.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2"/>
      <c r="Q355" s="34"/>
    </row>
    <row r="356" spans="1:17" ht="12.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2"/>
      <c r="Q356" s="34"/>
    </row>
    <row r="357" spans="1:17" ht="12.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2"/>
      <c r="Q357" s="34"/>
    </row>
    <row r="358" spans="1:17" ht="12.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2"/>
      <c r="Q358" s="34"/>
    </row>
    <row r="359" spans="1:17" ht="12.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2"/>
      <c r="Q359" s="34"/>
    </row>
    <row r="360" spans="1:17" ht="12.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2"/>
      <c r="Q360" s="34"/>
    </row>
    <row r="361" spans="1:17" ht="12.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2"/>
      <c r="Q361" s="34"/>
    </row>
    <row r="362" spans="1:17" ht="12.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2"/>
      <c r="Q362" s="34"/>
    </row>
    <row r="363" spans="1:17" ht="12.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2"/>
      <c r="Q363" s="34"/>
    </row>
    <row r="364" spans="1:17" ht="12.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2"/>
      <c r="Q364" s="34"/>
    </row>
    <row r="365" spans="1:17" ht="12.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2"/>
      <c r="Q365" s="34"/>
    </row>
    <row r="366" spans="1:17" ht="12.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2"/>
      <c r="Q366" s="34"/>
    </row>
    <row r="367" spans="1:17" ht="12.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2"/>
      <c r="Q367" s="34"/>
    </row>
    <row r="368" spans="1:17" ht="12.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2"/>
      <c r="Q368" s="34"/>
    </row>
    <row r="369" spans="1:17" ht="12.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2"/>
      <c r="Q369" s="34"/>
    </row>
    <row r="370" spans="1:17" ht="12.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2"/>
      <c r="Q370" s="34"/>
    </row>
    <row r="371" spans="1:17" ht="12.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2"/>
      <c r="Q371" s="34"/>
    </row>
    <row r="372" spans="1:17" ht="12.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5"/>
      <c r="Q372" s="34"/>
    </row>
    <row r="373" spans="1:17" ht="12.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5"/>
      <c r="Q373" s="34"/>
    </row>
    <row r="374" spans="1:17" ht="12.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5"/>
      <c r="Q374" s="34"/>
    </row>
    <row r="375" spans="1:17" ht="12.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5"/>
      <c r="Q375" s="34"/>
    </row>
    <row r="376" spans="1:17" ht="12.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5"/>
      <c r="Q376" s="34"/>
    </row>
    <row r="377" spans="1:17" ht="12.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5"/>
      <c r="Q377" s="34"/>
    </row>
    <row r="378" spans="1:17" ht="12.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5"/>
      <c r="Q378" s="34"/>
    </row>
    <row r="379" spans="1:17" ht="12.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5"/>
      <c r="Q379" s="34"/>
    </row>
    <row r="380" spans="1:17" ht="12.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5"/>
      <c r="Q380" s="34"/>
    </row>
    <row r="381" spans="1:17" ht="12.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5"/>
      <c r="Q381" s="34"/>
    </row>
    <row r="382" spans="1:17" ht="12.5">
      <c r="A382" s="31"/>
    </row>
    <row r="383" spans="1:17" ht="12.5">
      <c r="A383" s="31"/>
    </row>
    <row r="384" spans="1:17" ht="12.5">
      <c r="A384" s="31"/>
    </row>
    <row r="385" spans="1:1" ht="12.5">
      <c r="A385" s="31"/>
    </row>
    <row r="386" spans="1:1" ht="12.5">
      <c r="A386" s="31"/>
    </row>
    <row r="387" spans="1:1" ht="12.5">
      <c r="A387" s="31"/>
    </row>
    <row r="388" spans="1:1" ht="12.5">
      <c r="A388" s="31"/>
    </row>
    <row r="389" spans="1:1" ht="12.5">
      <c r="A389" s="31"/>
    </row>
    <row r="390" spans="1:1" ht="12.5">
      <c r="A390" s="31"/>
    </row>
    <row r="391" spans="1:1" ht="12.5">
      <c r="A391" s="31"/>
    </row>
    <row r="392" spans="1:1" ht="12.5">
      <c r="A392" s="31"/>
    </row>
    <row r="393" spans="1:1" ht="12.5">
      <c r="A393" s="31"/>
    </row>
    <row r="394" spans="1:1" ht="12.5">
      <c r="A394" s="31"/>
    </row>
    <row r="395" spans="1:1" ht="12.5">
      <c r="A395" s="31"/>
    </row>
    <row r="396" spans="1:1" ht="12.5">
      <c r="A396" s="31"/>
    </row>
    <row r="397" spans="1:1" ht="12.5">
      <c r="A397" s="31"/>
    </row>
    <row r="398" spans="1:1" ht="12.5">
      <c r="A398" s="31"/>
    </row>
    <row r="399" spans="1:1" ht="12.5">
      <c r="A399" s="31"/>
    </row>
    <row r="400" spans="1:1" ht="12.5">
      <c r="A400" s="31"/>
    </row>
    <row r="401" spans="1:1" ht="12.5">
      <c r="A401" s="31"/>
    </row>
    <row r="402" spans="1:1" ht="12.5">
      <c r="A402" s="31"/>
    </row>
    <row r="403" spans="1:1" ht="12.5">
      <c r="A403" s="31"/>
    </row>
    <row r="404" spans="1:1" ht="12.5">
      <c r="A404" s="31"/>
    </row>
    <row r="405" spans="1:1" ht="12.5">
      <c r="A405" s="31"/>
    </row>
    <row r="406" spans="1:1" ht="12.5">
      <c r="A406" s="31"/>
    </row>
    <row r="407" spans="1:1" ht="12.5">
      <c r="A407" s="31"/>
    </row>
    <row r="408" spans="1:1" ht="12.5">
      <c r="A408" s="31"/>
    </row>
    <row r="409" spans="1:1" ht="12.5">
      <c r="A409" s="31"/>
    </row>
    <row r="410" spans="1:1" ht="12.5">
      <c r="A410" s="31"/>
    </row>
    <row r="411" spans="1:1" ht="12.5">
      <c r="A411" s="31"/>
    </row>
    <row r="412" spans="1:1" ht="12.5">
      <c r="A412" s="31"/>
    </row>
    <row r="413" spans="1:1" ht="12.5">
      <c r="A413" s="31"/>
    </row>
    <row r="414" spans="1:1" ht="12.5">
      <c r="A414" s="31"/>
    </row>
    <row r="415" spans="1:1" ht="12.5">
      <c r="A415" s="31"/>
    </row>
    <row r="416" spans="1:1" ht="12.5">
      <c r="A416" s="31"/>
    </row>
    <row r="417" spans="1:1" ht="12.5">
      <c r="A417" s="31"/>
    </row>
    <row r="418" spans="1:1" ht="12.5">
      <c r="A418" s="31"/>
    </row>
    <row r="419" spans="1:1" ht="12.5">
      <c r="A419" s="31"/>
    </row>
    <row r="420" spans="1:1" ht="12.5">
      <c r="A420" s="31"/>
    </row>
    <row r="421" spans="1:1" ht="12.5">
      <c r="A421" s="31"/>
    </row>
    <row r="422" spans="1:1" ht="12.5">
      <c r="A422" s="31"/>
    </row>
    <row r="423" spans="1:1" ht="12.5">
      <c r="A423" s="31"/>
    </row>
    <row r="424" spans="1:1" ht="12.5">
      <c r="A424" s="31"/>
    </row>
    <row r="425" spans="1:1" ht="12.5">
      <c r="A425" s="31"/>
    </row>
    <row r="426" spans="1:1" ht="12.5">
      <c r="A426" s="31"/>
    </row>
    <row r="427" spans="1:1" ht="12.5">
      <c r="A427" s="31"/>
    </row>
    <row r="428" spans="1:1" ht="12.5">
      <c r="A428" s="31"/>
    </row>
    <row r="429" spans="1:1" ht="12.5">
      <c r="A429" s="31"/>
    </row>
    <row r="430" spans="1:1" ht="12.5">
      <c r="A430" s="31"/>
    </row>
    <row r="431" spans="1:1" ht="12.5">
      <c r="A431" s="31"/>
    </row>
    <row r="432" spans="1:1" ht="12.5">
      <c r="A432" s="31"/>
    </row>
    <row r="433" spans="1:1" ht="12.5">
      <c r="A433" s="31"/>
    </row>
    <row r="434" spans="1:1" ht="12.5">
      <c r="A434" s="31"/>
    </row>
    <row r="435" spans="1:1" ht="12.5">
      <c r="A435" s="31"/>
    </row>
    <row r="436" spans="1:1" ht="12.5">
      <c r="A436" s="31"/>
    </row>
    <row r="437" spans="1:1" ht="12.5">
      <c r="A437" s="31"/>
    </row>
    <row r="438" spans="1:1" ht="12.5">
      <c r="A438" s="31"/>
    </row>
    <row r="439" spans="1:1" ht="12.5">
      <c r="A439" s="31"/>
    </row>
    <row r="440" spans="1:1" ht="12.5">
      <c r="A440" s="31"/>
    </row>
    <row r="441" spans="1:1" ht="12.5">
      <c r="A441" s="31"/>
    </row>
    <row r="442" spans="1:1" ht="12.5">
      <c r="A442" s="31"/>
    </row>
    <row r="443" spans="1:1" ht="12.5">
      <c r="A443" s="31"/>
    </row>
    <row r="444" spans="1:1" ht="12.5">
      <c r="A444" s="31"/>
    </row>
    <row r="445" spans="1:1" ht="12.5">
      <c r="A445" s="31"/>
    </row>
    <row r="446" spans="1:1" ht="12.5">
      <c r="A446" s="31"/>
    </row>
    <row r="447" spans="1:1" ht="12.5">
      <c r="A447" s="31"/>
    </row>
    <row r="448" spans="1:1" ht="12.5">
      <c r="A448" s="31"/>
    </row>
    <row r="449" spans="1:1" ht="12.5">
      <c r="A449" s="31"/>
    </row>
    <row r="450" spans="1:1" ht="12.5">
      <c r="A450" s="31"/>
    </row>
    <row r="451" spans="1:1" ht="12.5">
      <c r="A451" s="31"/>
    </row>
    <row r="452" spans="1:1" ht="12.5">
      <c r="A452" s="31"/>
    </row>
    <row r="453" spans="1:1" ht="12.5">
      <c r="A453" s="31"/>
    </row>
    <row r="454" spans="1:1" ht="12.5">
      <c r="A454" s="31"/>
    </row>
    <row r="455" spans="1:1" ht="12.5">
      <c r="A455" s="31"/>
    </row>
    <row r="456" spans="1:1" ht="12.5">
      <c r="A456" s="31"/>
    </row>
    <row r="457" spans="1:1" ht="12.5">
      <c r="A457" s="31"/>
    </row>
    <row r="458" spans="1:1" ht="12.5">
      <c r="A458" s="31"/>
    </row>
    <row r="459" spans="1:1" ht="12.5">
      <c r="A459" s="31"/>
    </row>
    <row r="460" spans="1:1" ht="12.5">
      <c r="A460" s="31"/>
    </row>
    <row r="461" spans="1:1" ht="12.5">
      <c r="A461" s="31"/>
    </row>
    <row r="462" spans="1:1" ht="12.5">
      <c r="A462" s="31"/>
    </row>
    <row r="463" spans="1:1" ht="12.5">
      <c r="A463" s="31"/>
    </row>
    <row r="464" spans="1:1" ht="12.5">
      <c r="A464" s="31"/>
    </row>
    <row r="465" spans="1:1" ht="12.5">
      <c r="A465" s="31"/>
    </row>
    <row r="466" spans="1:1" ht="12.5">
      <c r="A466" s="31"/>
    </row>
    <row r="467" spans="1:1" ht="12.5">
      <c r="A467" s="31"/>
    </row>
    <row r="468" spans="1:1" ht="12.5">
      <c r="A468" s="31"/>
    </row>
    <row r="469" spans="1:1" ht="12.5">
      <c r="A469" s="31"/>
    </row>
    <row r="470" spans="1:1" ht="12.5">
      <c r="A470" s="31"/>
    </row>
    <row r="471" spans="1:1" ht="12.5">
      <c r="A471" s="31"/>
    </row>
    <row r="472" spans="1:1" ht="12.5">
      <c r="A472" s="31"/>
    </row>
    <row r="473" spans="1:1" ht="12.5">
      <c r="A473" s="31"/>
    </row>
    <row r="474" spans="1:1" ht="12.5">
      <c r="A474" s="31"/>
    </row>
    <row r="475" spans="1:1" ht="12.5">
      <c r="A475" s="31"/>
    </row>
    <row r="476" spans="1:1" ht="12.5">
      <c r="A476" s="31"/>
    </row>
    <row r="477" spans="1:1" ht="12.5">
      <c r="A477" s="31"/>
    </row>
    <row r="478" spans="1:1" ht="12.5">
      <c r="A478" s="31"/>
    </row>
    <row r="479" spans="1:1" ht="12.5">
      <c r="A479" s="31"/>
    </row>
    <row r="480" spans="1:1" ht="12.5">
      <c r="A480" s="31"/>
    </row>
    <row r="481" spans="1:1" ht="12.5">
      <c r="A481" s="31"/>
    </row>
    <row r="482" spans="1:1" ht="12.5">
      <c r="A482" s="31"/>
    </row>
    <row r="483" spans="1:1" ht="12.5">
      <c r="A483" s="31"/>
    </row>
    <row r="484" spans="1:1" ht="12.5">
      <c r="A484" s="31"/>
    </row>
    <row r="485" spans="1:1" ht="12.5">
      <c r="A485" s="31"/>
    </row>
    <row r="486" spans="1:1" ht="12.5">
      <c r="A486" s="31"/>
    </row>
    <row r="487" spans="1:1" ht="12.5">
      <c r="A487" s="31"/>
    </row>
    <row r="488" spans="1:1" ht="12.5">
      <c r="A488" s="31"/>
    </row>
    <row r="489" spans="1:1" ht="12.5">
      <c r="A489" s="31"/>
    </row>
    <row r="490" spans="1:1" ht="12.5">
      <c r="A490" s="31"/>
    </row>
    <row r="491" spans="1:1" ht="12.5">
      <c r="A491" s="31"/>
    </row>
    <row r="492" spans="1:1" ht="12.5">
      <c r="A492" s="31"/>
    </row>
    <row r="493" spans="1:1" ht="12.5">
      <c r="A493" s="31"/>
    </row>
    <row r="494" spans="1:1" ht="12.5">
      <c r="A494" s="31"/>
    </row>
    <row r="495" spans="1:1" ht="12.5">
      <c r="A495" s="31"/>
    </row>
    <row r="496" spans="1:1" ht="12.5">
      <c r="A496" s="31"/>
    </row>
    <row r="497" spans="1:1" ht="12.5">
      <c r="A497" s="31"/>
    </row>
    <row r="498" spans="1:1" ht="12.5">
      <c r="A498" s="31"/>
    </row>
    <row r="499" spans="1:1" ht="12.5">
      <c r="A499" s="31"/>
    </row>
    <row r="500" spans="1:1" ht="12.5">
      <c r="A500" s="31"/>
    </row>
    <row r="501" spans="1:1" ht="12.5">
      <c r="A501" s="31"/>
    </row>
    <row r="502" spans="1:1" ht="12.5">
      <c r="A502" s="31"/>
    </row>
    <row r="503" spans="1:1" ht="12.5">
      <c r="A503" s="31"/>
    </row>
    <row r="504" spans="1:1" ht="12.5">
      <c r="A504" s="31"/>
    </row>
    <row r="505" spans="1:1" ht="12.5">
      <c r="A505" s="31"/>
    </row>
    <row r="506" spans="1:1" ht="12.5">
      <c r="A506" s="31"/>
    </row>
    <row r="507" spans="1:1" ht="12.5">
      <c r="A507" s="31"/>
    </row>
    <row r="508" spans="1:1" ht="12.5">
      <c r="A508" s="31"/>
    </row>
    <row r="509" spans="1:1" ht="12.5">
      <c r="A509" s="31"/>
    </row>
    <row r="510" spans="1:1" ht="12.5">
      <c r="A510" s="31"/>
    </row>
    <row r="511" spans="1:1" ht="12.5">
      <c r="A511" s="31"/>
    </row>
    <row r="512" spans="1:1" ht="12.5">
      <c r="A512" s="31"/>
    </row>
    <row r="513" spans="1:1" ht="12.5">
      <c r="A513" s="31"/>
    </row>
    <row r="514" spans="1:1" ht="12.5">
      <c r="A514" s="31"/>
    </row>
    <row r="515" spans="1:1" ht="12.5">
      <c r="A515" s="31"/>
    </row>
    <row r="516" spans="1:1" ht="12.5">
      <c r="A516" s="31"/>
    </row>
    <row r="517" spans="1:1" ht="12.5">
      <c r="A517" s="31"/>
    </row>
    <row r="518" spans="1:1" ht="12.5">
      <c r="A518" s="31"/>
    </row>
    <row r="519" spans="1:1" ht="12.5">
      <c r="A519" s="31"/>
    </row>
    <row r="520" spans="1:1" ht="12.5">
      <c r="A520" s="31"/>
    </row>
    <row r="521" spans="1:1" ht="12.5">
      <c r="A521" s="31"/>
    </row>
    <row r="522" spans="1:1" ht="12.5">
      <c r="A522" s="31"/>
    </row>
    <row r="523" spans="1:1" ht="12.5">
      <c r="A523" s="31"/>
    </row>
    <row r="524" spans="1:1" ht="12.5">
      <c r="A524" s="31"/>
    </row>
    <row r="525" spans="1:1" ht="12.5">
      <c r="A525" s="31"/>
    </row>
    <row r="526" spans="1:1" ht="12.5">
      <c r="A526" s="31"/>
    </row>
    <row r="527" spans="1:1" ht="12.5">
      <c r="A527" s="31"/>
    </row>
    <row r="528" spans="1:1" ht="12.5">
      <c r="A528" s="31"/>
    </row>
    <row r="529" spans="1:1" ht="12.5">
      <c r="A529" s="31"/>
    </row>
    <row r="530" spans="1:1" ht="12.5">
      <c r="A530" s="31"/>
    </row>
    <row r="531" spans="1:1" ht="12.5">
      <c r="A531" s="31"/>
    </row>
    <row r="532" spans="1:1" ht="12.5">
      <c r="A532" s="31"/>
    </row>
    <row r="533" spans="1:1" ht="12.5">
      <c r="A533" s="31"/>
    </row>
    <row r="534" spans="1:1" ht="12.5">
      <c r="A534" s="31"/>
    </row>
    <row r="535" spans="1:1" ht="12.5">
      <c r="A535" s="31"/>
    </row>
    <row r="536" spans="1:1" ht="12.5">
      <c r="A536" s="31"/>
    </row>
    <row r="537" spans="1:1" ht="12.5">
      <c r="A537" s="31"/>
    </row>
    <row r="538" spans="1:1" ht="12.5">
      <c r="A538" s="31"/>
    </row>
    <row r="539" spans="1:1" ht="12.5">
      <c r="A539" s="31"/>
    </row>
    <row r="540" spans="1:1" ht="12.5">
      <c r="A540" s="31"/>
    </row>
    <row r="541" spans="1:1" ht="12.5">
      <c r="A541" s="31"/>
    </row>
    <row r="542" spans="1:1" ht="12.5">
      <c r="A542" s="31"/>
    </row>
    <row r="543" spans="1:1" ht="12.5">
      <c r="A543" s="31"/>
    </row>
    <row r="544" spans="1:1" ht="12.5">
      <c r="A544" s="31"/>
    </row>
    <row r="545" spans="1:1" ht="12.5">
      <c r="A545" s="31"/>
    </row>
    <row r="546" spans="1:1" ht="12.5">
      <c r="A546" s="31"/>
    </row>
    <row r="547" spans="1:1" ht="12.5">
      <c r="A547" s="31"/>
    </row>
    <row r="548" spans="1:1" ht="12.5">
      <c r="A548" s="31"/>
    </row>
    <row r="549" spans="1:1" ht="12.5">
      <c r="A549" s="31"/>
    </row>
    <row r="550" spans="1:1" ht="12.5">
      <c r="A550" s="31"/>
    </row>
    <row r="551" spans="1:1" ht="12.5">
      <c r="A551" s="31"/>
    </row>
    <row r="552" spans="1:1" ht="12.5">
      <c r="A552" s="31"/>
    </row>
    <row r="553" spans="1:1" ht="12.5">
      <c r="A553" s="31"/>
    </row>
    <row r="554" spans="1:1" ht="12.5">
      <c r="A554" s="31"/>
    </row>
    <row r="555" spans="1:1" ht="12.5">
      <c r="A555" s="31"/>
    </row>
    <row r="556" spans="1:1" ht="12.5">
      <c r="A556" s="31"/>
    </row>
    <row r="557" spans="1:1" ht="12.5">
      <c r="A557" s="31"/>
    </row>
    <row r="558" spans="1:1" ht="12.5">
      <c r="A558" s="31"/>
    </row>
    <row r="559" spans="1:1" ht="12.5">
      <c r="A559" s="31"/>
    </row>
    <row r="560" spans="1:1" ht="12.5">
      <c r="A560" s="31"/>
    </row>
    <row r="561" spans="1:1" ht="12.5">
      <c r="A561" s="31"/>
    </row>
    <row r="562" spans="1:1" ht="12.5">
      <c r="A562" s="31"/>
    </row>
    <row r="563" spans="1:1" ht="12.5">
      <c r="A563" s="31"/>
    </row>
    <row r="564" spans="1:1" ht="12.5">
      <c r="A564" s="31"/>
    </row>
    <row r="565" spans="1:1" ht="12.5">
      <c r="A565" s="31"/>
    </row>
    <row r="566" spans="1:1" ht="12.5">
      <c r="A566" s="31"/>
    </row>
    <row r="567" spans="1:1" ht="12.5">
      <c r="A567" s="31"/>
    </row>
    <row r="568" spans="1:1" ht="12.5">
      <c r="A568" s="31"/>
    </row>
    <row r="569" spans="1:1" ht="12.5">
      <c r="A569" s="31"/>
    </row>
    <row r="570" spans="1:1" ht="12.5">
      <c r="A570" s="31"/>
    </row>
    <row r="571" spans="1:1" ht="12.5">
      <c r="A571" s="31"/>
    </row>
    <row r="572" spans="1:1" ht="12.5">
      <c r="A572" s="31"/>
    </row>
    <row r="573" spans="1:1" ht="12.5">
      <c r="A573" s="31"/>
    </row>
    <row r="574" spans="1:1" ht="12.5">
      <c r="A574" s="31"/>
    </row>
    <row r="575" spans="1:1" ht="12.5">
      <c r="A575" s="31"/>
    </row>
    <row r="576" spans="1:1" ht="12.5">
      <c r="A576" s="31"/>
    </row>
    <row r="577" spans="1:1" ht="12.5">
      <c r="A577" s="31"/>
    </row>
    <row r="578" spans="1:1" ht="12.5">
      <c r="A578" s="31"/>
    </row>
    <row r="579" spans="1:1" ht="12.5">
      <c r="A579" s="31"/>
    </row>
    <row r="580" spans="1:1" ht="12.5">
      <c r="A580" s="31"/>
    </row>
    <row r="581" spans="1:1" ht="12.5">
      <c r="A581" s="31"/>
    </row>
    <row r="582" spans="1:1" ht="12.5">
      <c r="A582" s="31"/>
    </row>
    <row r="583" spans="1:1" ht="12.5">
      <c r="A583" s="31"/>
    </row>
    <row r="584" spans="1:1" ht="12.5">
      <c r="A584" s="31"/>
    </row>
    <row r="585" spans="1:1" ht="12.5">
      <c r="A585" s="31"/>
    </row>
    <row r="586" spans="1:1" ht="12.5">
      <c r="A586" s="31"/>
    </row>
    <row r="587" spans="1:1" ht="12.5">
      <c r="A587" s="31"/>
    </row>
    <row r="588" spans="1:1" ht="12.5">
      <c r="A588" s="31"/>
    </row>
    <row r="589" spans="1:1" ht="12.5">
      <c r="A589" s="31"/>
    </row>
    <row r="590" spans="1:1" ht="12.5">
      <c r="A590" s="31"/>
    </row>
    <row r="591" spans="1:1" ht="12.5">
      <c r="A591" s="31"/>
    </row>
    <row r="592" spans="1:1" ht="12.5">
      <c r="A592" s="31"/>
    </row>
    <row r="593" spans="1:1" ht="12.5">
      <c r="A593" s="31"/>
    </row>
    <row r="594" spans="1:1" ht="12.5">
      <c r="A594" s="31"/>
    </row>
    <row r="595" spans="1:1" ht="12.5">
      <c r="A595" s="31"/>
    </row>
    <row r="596" spans="1:1" ht="12.5">
      <c r="A596" s="31"/>
    </row>
    <row r="597" spans="1:1" ht="12.5">
      <c r="A597" s="31"/>
    </row>
    <row r="598" spans="1:1" ht="12.5">
      <c r="A598" s="31"/>
    </row>
    <row r="599" spans="1:1" ht="12.5">
      <c r="A599" s="31"/>
    </row>
    <row r="600" spans="1:1" ht="12.5">
      <c r="A600" s="31"/>
    </row>
    <row r="601" spans="1:1" ht="12.5">
      <c r="A601" s="31"/>
    </row>
    <row r="602" spans="1:1" ht="12.5">
      <c r="A602" s="31"/>
    </row>
    <row r="603" spans="1:1" ht="12.5">
      <c r="A603" s="31"/>
    </row>
    <row r="604" spans="1:1" ht="12.5">
      <c r="A604" s="31"/>
    </row>
    <row r="605" spans="1:1" ht="12.5">
      <c r="A605" s="31"/>
    </row>
    <row r="606" spans="1:1" ht="12.5">
      <c r="A606" s="31"/>
    </row>
    <row r="607" spans="1:1" ht="12.5">
      <c r="A607" s="31"/>
    </row>
    <row r="608" spans="1:1" ht="12.5">
      <c r="A608" s="31"/>
    </row>
    <row r="609" spans="1:1" ht="12.5">
      <c r="A609" s="31"/>
    </row>
    <row r="610" spans="1:1" ht="12.5">
      <c r="A610" s="31"/>
    </row>
    <row r="611" spans="1:1" ht="12.5">
      <c r="A611" s="31"/>
    </row>
    <row r="612" spans="1:1" ht="12.5">
      <c r="A612" s="31"/>
    </row>
    <row r="613" spans="1:1" ht="12.5">
      <c r="A613" s="31"/>
    </row>
    <row r="614" spans="1:1" ht="12.5">
      <c r="A614" s="31"/>
    </row>
    <row r="615" spans="1:1" ht="12.5">
      <c r="A615" s="31"/>
    </row>
    <row r="616" spans="1:1" ht="12.5">
      <c r="A616" s="31"/>
    </row>
    <row r="617" spans="1:1" ht="12.5">
      <c r="A617" s="31"/>
    </row>
    <row r="618" spans="1:1" ht="12.5">
      <c r="A618" s="31"/>
    </row>
    <row r="619" spans="1:1" ht="12.5">
      <c r="A619" s="31"/>
    </row>
    <row r="620" spans="1:1" ht="12.5">
      <c r="A620" s="31"/>
    </row>
    <row r="621" spans="1:1" ht="12.5">
      <c r="A621" s="31"/>
    </row>
    <row r="622" spans="1:1" ht="12.5">
      <c r="A622" s="31"/>
    </row>
    <row r="623" spans="1:1" ht="12.5">
      <c r="A623" s="31"/>
    </row>
    <row r="624" spans="1:1" ht="12.5">
      <c r="A624" s="31"/>
    </row>
    <row r="625" spans="1:1" ht="12.5">
      <c r="A625" s="31"/>
    </row>
    <row r="626" spans="1:1" ht="12.5">
      <c r="A626" s="31"/>
    </row>
    <row r="627" spans="1:1" ht="12.5">
      <c r="A627" s="31"/>
    </row>
    <row r="628" spans="1:1" ht="12.5">
      <c r="A628" s="31"/>
    </row>
    <row r="629" spans="1:1" ht="12.5">
      <c r="A629" s="31"/>
    </row>
    <row r="630" spans="1:1" ht="12.5">
      <c r="A630" s="31"/>
    </row>
    <row r="631" spans="1:1" ht="12.5">
      <c r="A631" s="31"/>
    </row>
    <row r="632" spans="1:1" ht="12.5">
      <c r="A632" s="31"/>
    </row>
    <row r="633" spans="1:1" ht="12.5">
      <c r="A633" s="31"/>
    </row>
    <row r="634" spans="1:1" ht="12.5">
      <c r="A634" s="31"/>
    </row>
    <row r="635" spans="1:1" ht="12.5">
      <c r="A635" s="31"/>
    </row>
    <row r="636" spans="1:1" ht="12.5">
      <c r="A636" s="31"/>
    </row>
    <row r="637" spans="1:1" ht="12.5">
      <c r="A637" s="31"/>
    </row>
    <row r="638" spans="1:1" ht="12.5">
      <c r="A638" s="31"/>
    </row>
    <row r="639" spans="1:1" ht="12.5">
      <c r="A639" s="31"/>
    </row>
    <row r="640" spans="1:1" ht="12.5">
      <c r="A640" s="31"/>
    </row>
    <row r="641" spans="1:1" ht="12.5">
      <c r="A641" s="31"/>
    </row>
    <row r="642" spans="1:1" ht="12.5">
      <c r="A642" s="31"/>
    </row>
    <row r="643" spans="1:1" ht="12.5">
      <c r="A643" s="31"/>
    </row>
    <row r="644" spans="1:1" ht="12.5">
      <c r="A644" s="31"/>
    </row>
    <row r="645" spans="1:1" ht="12.5">
      <c r="A645" s="31"/>
    </row>
    <row r="646" spans="1:1" ht="12.5">
      <c r="A646" s="31"/>
    </row>
    <row r="647" spans="1:1" ht="12.5">
      <c r="A647" s="31"/>
    </row>
    <row r="648" spans="1:1" ht="12.5">
      <c r="A648" s="31"/>
    </row>
    <row r="649" spans="1:1" ht="12.5">
      <c r="A649" s="31"/>
    </row>
    <row r="650" spans="1:1" ht="12.5">
      <c r="A650" s="31"/>
    </row>
    <row r="651" spans="1:1" ht="12.5">
      <c r="A651" s="31"/>
    </row>
    <row r="652" spans="1:1" ht="12.5">
      <c r="A652" s="31"/>
    </row>
    <row r="653" spans="1:1" ht="12.5">
      <c r="A653" s="31"/>
    </row>
    <row r="654" spans="1:1" ht="12.5">
      <c r="A654" s="31"/>
    </row>
    <row r="655" spans="1:1" ht="12.5">
      <c r="A655" s="31"/>
    </row>
    <row r="656" spans="1:1" ht="12.5">
      <c r="A656" s="31"/>
    </row>
    <row r="657" spans="1:1" ht="12.5">
      <c r="A657" s="31"/>
    </row>
    <row r="658" spans="1:1" ht="12.5">
      <c r="A658" s="31"/>
    </row>
    <row r="659" spans="1:1" ht="12.5">
      <c r="A659" s="31"/>
    </row>
    <row r="660" spans="1:1" ht="12.5">
      <c r="A660" s="31"/>
    </row>
    <row r="661" spans="1:1" ht="12.5">
      <c r="A661" s="31"/>
    </row>
    <row r="662" spans="1:1" ht="12.5">
      <c r="A662" s="31"/>
    </row>
    <row r="663" spans="1:1" ht="12.5">
      <c r="A663" s="31"/>
    </row>
    <row r="664" spans="1:1" ht="12.5">
      <c r="A664" s="31"/>
    </row>
    <row r="665" spans="1:1" ht="12.5">
      <c r="A665" s="31"/>
    </row>
    <row r="666" spans="1:1" ht="12.5">
      <c r="A666" s="31"/>
    </row>
    <row r="667" spans="1:1" ht="12.5">
      <c r="A667" s="31"/>
    </row>
    <row r="668" spans="1:1" ht="12.5">
      <c r="A668" s="31"/>
    </row>
    <row r="669" spans="1:1" ht="12.5">
      <c r="A669" s="31"/>
    </row>
    <row r="670" spans="1:1" ht="12.5">
      <c r="A670" s="31"/>
    </row>
    <row r="671" spans="1:1" ht="12.5">
      <c r="A671" s="31"/>
    </row>
    <row r="672" spans="1:1" ht="12.5">
      <c r="A672" s="31"/>
    </row>
    <row r="673" spans="1:1" ht="12.5">
      <c r="A673" s="31"/>
    </row>
    <row r="674" spans="1:1" ht="12.5">
      <c r="A674" s="31"/>
    </row>
    <row r="675" spans="1:1" ht="12.5">
      <c r="A675" s="31"/>
    </row>
    <row r="676" spans="1:1" ht="12.5">
      <c r="A676" s="31"/>
    </row>
    <row r="677" spans="1:1" ht="12.5">
      <c r="A677" s="31"/>
    </row>
    <row r="678" spans="1:1" ht="12.5">
      <c r="A678" s="31"/>
    </row>
    <row r="679" spans="1:1" ht="12.5">
      <c r="A679" s="31"/>
    </row>
    <row r="680" spans="1:1" ht="12.5">
      <c r="A680" s="31"/>
    </row>
    <row r="681" spans="1:1" ht="12.5">
      <c r="A681" s="31"/>
    </row>
    <row r="682" spans="1:1" ht="12.5">
      <c r="A682" s="31"/>
    </row>
    <row r="683" spans="1:1" ht="12.5">
      <c r="A683" s="31"/>
    </row>
    <row r="684" spans="1:1" ht="12.5">
      <c r="A684" s="31"/>
    </row>
    <row r="685" spans="1:1" ht="12.5">
      <c r="A685" s="31"/>
    </row>
    <row r="686" spans="1:1" ht="12.5">
      <c r="A686" s="31"/>
    </row>
    <row r="687" spans="1:1" ht="12.5">
      <c r="A687" s="31"/>
    </row>
    <row r="688" spans="1:1" ht="12.5">
      <c r="A688" s="31"/>
    </row>
    <row r="689" spans="1:1" ht="12.5">
      <c r="A689" s="31"/>
    </row>
    <row r="690" spans="1:1" ht="12.5">
      <c r="A690" s="31"/>
    </row>
    <row r="691" spans="1:1" ht="12.5">
      <c r="A691" s="31"/>
    </row>
    <row r="692" spans="1:1" ht="12.5">
      <c r="A692" s="31"/>
    </row>
    <row r="693" spans="1:1" ht="12.5">
      <c r="A693" s="31"/>
    </row>
    <row r="694" spans="1:1" ht="12.5">
      <c r="A694" s="31"/>
    </row>
    <row r="695" spans="1:1" ht="12.5">
      <c r="A695" s="31"/>
    </row>
    <row r="696" spans="1:1" ht="12.5">
      <c r="A696" s="31"/>
    </row>
    <row r="697" spans="1:1" ht="12.5">
      <c r="A697" s="31"/>
    </row>
    <row r="698" spans="1:1" ht="12.5">
      <c r="A698" s="31"/>
    </row>
    <row r="699" spans="1:1" ht="12.5">
      <c r="A699" s="31"/>
    </row>
    <row r="700" spans="1:1" ht="12.5">
      <c r="A700" s="31"/>
    </row>
    <row r="701" spans="1:1" ht="12.5">
      <c r="A701" s="31"/>
    </row>
    <row r="702" spans="1:1" ht="12.5">
      <c r="A702" s="31"/>
    </row>
    <row r="703" spans="1:1" ht="12.5">
      <c r="A703" s="31"/>
    </row>
    <row r="704" spans="1:1" ht="12.5">
      <c r="A704" s="31"/>
    </row>
    <row r="705" spans="1:1" ht="12.5">
      <c r="A705" s="31"/>
    </row>
    <row r="706" spans="1:1" ht="12.5">
      <c r="A706" s="31"/>
    </row>
    <row r="707" spans="1:1" ht="12.5">
      <c r="A707" s="31"/>
    </row>
    <row r="708" spans="1:1" ht="12.5">
      <c r="A708" s="31"/>
    </row>
    <row r="709" spans="1:1" ht="12.5">
      <c r="A709" s="31"/>
    </row>
    <row r="710" spans="1:1" ht="12.5">
      <c r="A710" s="31"/>
    </row>
    <row r="711" spans="1:1" ht="12.5">
      <c r="A711" s="31"/>
    </row>
    <row r="712" spans="1:1" ht="12.5">
      <c r="A712" s="31"/>
    </row>
    <row r="713" spans="1:1" ht="12.5">
      <c r="A713" s="31"/>
    </row>
    <row r="714" spans="1:1" ht="12.5">
      <c r="A714" s="31"/>
    </row>
    <row r="715" spans="1:1" ht="12.5">
      <c r="A715" s="31"/>
    </row>
    <row r="716" spans="1:1" ht="12.5">
      <c r="A716" s="31"/>
    </row>
    <row r="717" spans="1:1" ht="12.5">
      <c r="A717" s="31"/>
    </row>
    <row r="718" spans="1:1" ht="12.5">
      <c r="A718" s="31"/>
    </row>
    <row r="719" spans="1:1" ht="12.5">
      <c r="A719" s="31"/>
    </row>
    <row r="720" spans="1:1" ht="12.5">
      <c r="A720" s="31"/>
    </row>
    <row r="721" spans="1:1" ht="12.5">
      <c r="A721" s="31"/>
    </row>
    <row r="722" spans="1:1" ht="12.5">
      <c r="A722" s="31"/>
    </row>
    <row r="723" spans="1:1" ht="12.5">
      <c r="A723" s="31"/>
    </row>
    <row r="724" spans="1:1" ht="12.5">
      <c r="A724" s="31"/>
    </row>
    <row r="725" spans="1:1" ht="12.5">
      <c r="A725" s="31"/>
    </row>
    <row r="726" spans="1:1" ht="12.5">
      <c r="A726" s="31"/>
    </row>
    <row r="727" spans="1:1" ht="12.5">
      <c r="A727" s="31"/>
    </row>
    <row r="728" spans="1:1" ht="12.5">
      <c r="A728" s="31"/>
    </row>
    <row r="729" spans="1:1" ht="12.5">
      <c r="A729" s="31"/>
    </row>
    <row r="730" spans="1:1" ht="12.5">
      <c r="A730" s="31"/>
    </row>
    <row r="731" spans="1:1" ht="12.5">
      <c r="A731" s="31"/>
    </row>
    <row r="732" spans="1:1" ht="12.5">
      <c r="A732" s="31"/>
    </row>
    <row r="733" spans="1:1" ht="12.5">
      <c r="A733" s="31"/>
    </row>
    <row r="734" spans="1:1" ht="12.5">
      <c r="A734" s="31"/>
    </row>
    <row r="735" spans="1:1" ht="12.5">
      <c r="A735" s="31"/>
    </row>
    <row r="736" spans="1:1" ht="12.5">
      <c r="A736" s="31"/>
    </row>
    <row r="737" spans="1:1" ht="12.5">
      <c r="A737" s="31"/>
    </row>
    <row r="738" spans="1:1" ht="12.5">
      <c r="A738" s="31"/>
    </row>
    <row r="739" spans="1:1" ht="12.5">
      <c r="A739" s="31"/>
    </row>
    <row r="740" spans="1:1" ht="12.5">
      <c r="A740" s="31"/>
    </row>
    <row r="741" spans="1:1" ht="12.5">
      <c r="A741" s="31"/>
    </row>
    <row r="742" spans="1:1" ht="12.5">
      <c r="A742" s="31"/>
    </row>
    <row r="743" spans="1:1" ht="12.5">
      <c r="A743" s="31"/>
    </row>
    <row r="744" spans="1:1" ht="12.5">
      <c r="A744" s="31"/>
    </row>
    <row r="745" spans="1:1" ht="12.5">
      <c r="A745" s="31"/>
    </row>
    <row r="746" spans="1:1" ht="12.5">
      <c r="A746" s="31"/>
    </row>
    <row r="747" spans="1:1" ht="12.5">
      <c r="A747" s="31"/>
    </row>
    <row r="748" spans="1:1" ht="12.5">
      <c r="A748" s="31"/>
    </row>
    <row r="749" spans="1:1" ht="12.5">
      <c r="A749" s="31"/>
    </row>
    <row r="750" spans="1:1" ht="12.5">
      <c r="A750" s="31"/>
    </row>
    <row r="751" spans="1:1" ht="12.5">
      <c r="A751" s="31"/>
    </row>
    <row r="752" spans="1:1" ht="12.5">
      <c r="A752" s="31"/>
    </row>
    <row r="753" spans="1:1" ht="12.5">
      <c r="A753" s="31"/>
    </row>
    <row r="754" spans="1:1" ht="12.5">
      <c r="A754" s="31"/>
    </row>
    <row r="755" spans="1:1" ht="12.5">
      <c r="A755" s="31"/>
    </row>
    <row r="756" spans="1:1" ht="12.5">
      <c r="A756" s="31"/>
    </row>
    <row r="757" spans="1:1" ht="12.5">
      <c r="A757" s="31"/>
    </row>
    <row r="758" spans="1:1" ht="12.5">
      <c r="A758" s="31"/>
    </row>
    <row r="759" spans="1:1" ht="12.5">
      <c r="A759" s="31"/>
    </row>
    <row r="760" spans="1:1" ht="12.5">
      <c r="A760" s="31"/>
    </row>
    <row r="761" spans="1:1" ht="12.5">
      <c r="A761" s="31"/>
    </row>
    <row r="762" spans="1:1" ht="12.5">
      <c r="A762" s="31"/>
    </row>
    <row r="763" spans="1:1" ht="12.5">
      <c r="A763" s="31"/>
    </row>
    <row r="764" spans="1:1" ht="12.5">
      <c r="A764" s="31"/>
    </row>
    <row r="765" spans="1:1" ht="12.5">
      <c r="A765" s="31"/>
    </row>
    <row r="766" spans="1:1" ht="12.5">
      <c r="A766" s="31"/>
    </row>
    <row r="767" spans="1:1" ht="12.5">
      <c r="A767" s="31"/>
    </row>
    <row r="768" spans="1:1" ht="12.5">
      <c r="A768" s="31"/>
    </row>
    <row r="769" spans="1:1" ht="12.5">
      <c r="A769" s="31"/>
    </row>
    <row r="770" spans="1:1" ht="12.5">
      <c r="A770" s="31"/>
    </row>
    <row r="771" spans="1:1" ht="12.5">
      <c r="A771" s="31"/>
    </row>
    <row r="772" spans="1:1" ht="12.5">
      <c r="A772" s="31"/>
    </row>
    <row r="773" spans="1:1" ht="12.5">
      <c r="A773" s="31"/>
    </row>
    <row r="774" spans="1:1" ht="12.5">
      <c r="A774" s="31"/>
    </row>
    <row r="775" spans="1:1" ht="12.5">
      <c r="A775" s="31"/>
    </row>
    <row r="776" spans="1:1" ht="12.5">
      <c r="A776" s="31"/>
    </row>
    <row r="777" spans="1:1" ht="12.5">
      <c r="A777" s="31"/>
    </row>
    <row r="778" spans="1:1" ht="12.5">
      <c r="A778" s="31"/>
    </row>
    <row r="779" spans="1:1" ht="12.5">
      <c r="A779" s="31"/>
    </row>
    <row r="780" spans="1:1" ht="12.5">
      <c r="A780" s="31"/>
    </row>
    <row r="781" spans="1:1" ht="12.5">
      <c r="A781" s="31"/>
    </row>
    <row r="782" spans="1:1" ht="12.5">
      <c r="A782" s="31"/>
    </row>
    <row r="783" spans="1:1" ht="12.5">
      <c r="A783" s="31"/>
    </row>
    <row r="784" spans="1:1" ht="12.5">
      <c r="A784" s="31"/>
    </row>
    <row r="785" spans="1:1" ht="12.5">
      <c r="A785" s="31"/>
    </row>
    <row r="786" spans="1:1" ht="12.5">
      <c r="A786" s="31"/>
    </row>
    <row r="787" spans="1:1" ht="12.5">
      <c r="A787" s="31"/>
    </row>
    <row r="788" spans="1:1" ht="12.5">
      <c r="A788" s="31"/>
    </row>
    <row r="789" spans="1:1" ht="12.5">
      <c r="A789" s="31"/>
    </row>
    <row r="790" spans="1:1" ht="12.5">
      <c r="A790" s="31"/>
    </row>
    <row r="791" spans="1:1" ht="12.5">
      <c r="A791" s="31"/>
    </row>
    <row r="792" spans="1:1" ht="12.5">
      <c r="A792" s="31"/>
    </row>
    <row r="793" spans="1:1" ht="12.5">
      <c r="A793" s="31"/>
    </row>
    <row r="794" spans="1:1" ht="12.5">
      <c r="A794" s="31"/>
    </row>
    <row r="795" spans="1:1" ht="12.5">
      <c r="A795" s="31"/>
    </row>
    <row r="796" spans="1:1" ht="12.5">
      <c r="A796" s="31"/>
    </row>
    <row r="797" spans="1:1" ht="12.5">
      <c r="A797" s="31"/>
    </row>
    <row r="798" spans="1:1" ht="12.5">
      <c r="A798" s="31"/>
    </row>
    <row r="799" spans="1:1" ht="12.5">
      <c r="A799" s="31"/>
    </row>
    <row r="800" spans="1:1" ht="12.5">
      <c r="A800" s="31"/>
    </row>
    <row r="801" spans="1:1" ht="12.5">
      <c r="A801" s="31"/>
    </row>
    <row r="802" spans="1:1" ht="12.5">
      <c r="A802" s="31"/>
    </row>
    <row r="803" spans="1:1" ht="12.5">
      <c r="A803" s="31"/>
    </row>
    <row r="804" spans="1:1" ht="12.5">
      <c r="A804" s="31"/>
    </row>
    <row r="805" spans="1:1" ht="12.5">
      <c r="A805" s="31"/>
    </row>
    <row r="806" spans="1:1" ht="12.5">
      <c r="A806" s="31"/>
    </row>
    <row r="807" spans="1:1" ht="12.5">
      <c r="A807" s="31"/>
    </row>
    <row r="808" spans="1:1" ht="12.5">
      <c r="A808" s="31"/>
    </row>
    <row r="809" spans="1:1" ht="12.5">
      <c r="A809" s="31"/>
    </row>
    <row r="810" spans="1:1" ht="12.5">
      <c r="A810" s="31"/>
    </row>
    <row r="811" spans="1:1" ht="12.5">
      <c r="A811" s="31"/>
    </row>
    <row r="812" spans="1:1" ht="12.5">
      <c r="A812" s="31"/>
    </row>
    <row r="813" spans="1:1" ht="12.5">
      <c r="A813" s="31"/>
    </row>
    <row r="814" spans="1:1" ht="12.5">
      <c r="A814" s="31"/>
    </row>
    <row r="815" spans="1:1" ht="12.5">
      <c r="A815" s="31"/>
    </row>
    <row r="816" spans="1:1" ht="12.5">
      <c r="A816" s="31"/>
    </row>
    <row r="817" spans="1:1" ht="12.5">
      <c r="A817" s="31"/>
    </row>
    <row r="818" spans="1:1" ht="12.5">
      <c r="A818" s="31"/>
    </row>
    <row r="819" spans="1:1" ht="12.5">
      <c r="A819" s="31"/>
    </row>
    <row r="820" spans="1:1" ht="12.5">
      <c r="A820" s="31"/>
    </row>
    <row r="821" spans="1:1" ht="12.5">
      <c r="A821" s="31"/>
    </row>
    <row r="822" spans="1:1" ht="12.5">
      <c r="A822" s="31"/>
    </row>
    <row r="823" spans="1:1" ht="12.5">
      <c r="A823" s="31"/>
    </row>
    <row r="824" spans="1:1" ht="12.5">
      <c r="A824" s="31"/>
    </row>
    <row r="825" spans="1:1" ht="12.5">
      <c r="A825" s="31"/>
    </row>
    <row r="826" spans="1:1" ht="12.5">
      <c r="A826" s="31"/>
    </row>
    <row r="827" spans="1:1" ht="12.5">
      <c r="A827" s="31"/>
    </row>
    <row r="828" spans="1:1" ht="12.5">
      <c r="A828" s="31"/>
    </row>
    <row r="829" spans="1:1" ht="12.5">
      <c r="A829" s="31"/>
    </row>
    <row r="830" spans="1:1" ht="12.5">
      <c r="A830" s="31"/>
    </row>
    <row r="831" spans="1:1" ht="12.5">
      <c r="A831" s="31"/>
    </row>
    <row r="832" spans="1:1" ht="12.5">
      <c r="A832" s="31"/>
    </row>
    <row r="833" spans="1:1" ht="12.5">
      <c r="A833" s="31"/>
    </row>
    <row r="834" spans="1:1" ht="12.5">
      <c r="A834" s="31"/>
    </row>
    <row r="835" spans="1:1" ht="12.5">
      <c r="A835" s="31"/>
    </row>
    <row r="836" spans="1:1" ht="12.5">
      <c r="A836" s="31"/>
    </row>
    <row r="837" spans="1:1" ht="12.5">
      <c r="A837" s="31"/>
    </row>
    <row r="838" spans="1:1" ht="12.5">
      <c r="A838" s="31"/>
    </row>
    <row r="839" spans="1:1" ht="12.5">
      <c r="A839" s="31"/>
    </row>
    <row r="840" spans="1:1" ht="12.5">
      <c r="A840" s="31"/>
    </row>
    <row r="841" spans="1:1" ht="12.5">
      <c r="A841" s="31"/>
    </row>
    <row r="842" spans="1:1" ht="12.5">
      <c r="A842" s="31"/>
    </row>
    <row r="843" spans="1:1" ht="12.5">
      <c r="A843" s="31"/>
    </row>
    <row r="844" spans="1:1" ht="12.5">
      <c r="A844" s="31"/>
    </row>
    <row r="845" spans="1:1" ht="12.5">
      <c r="A845" s="31"/>
    </row>
    <row r="846" spans="1:1" ht="12.5">
      <c r="A846" s="31"/>
    </row>
    <row r="847" spans="1:1" ht="12.5">
      <c r="A847" s="31"/>
    </row>
    <row r="848" spans="1:1" ht="12.5">
      <c r="A848" s="31"/>
    </row>
    <row r="849" spans="1:1" ht="12.5">
      <c r="A849" s="31"/>
    </row>
    <row r="850" spans="1:1" ht="12.5">
      <c r="A850" s="31"/>
    </row>
    <row r="851" spans="1:1" ht="12.5">
      <c r="A851" s="31"/>
    </row>
    <row r="852" spans="1:1" ht="12.5">
      <c r="A852" s="31"/>
    </row>
    <row r="853" spans="1:1" ht="12.5">
      <c r="A853" s="31"/>
    </row>
    <row r="854" spans="1:1" ht="12.5">
      <c r="A854" s="31"/>
    </row>
    <row r="855" spans="1:1" ht="12.5">
      <c r="A855" s="31"/>
    </row>
    <row r="856" spans="1:1" ht="12.5">
      <c r="A856" s="31"/>
    </row>
    <row r="857" spans="1:1" ht="12.5">
      <c r="A857" s="31"/>
    </row>
    <row r="858" spans="1:1" ht="12.5">
      <c r="A858" s="31"/>
    </row>
    <row r="859" spans="1:1" ht="12.5">
      <c r="A859" s="31"/>
    </row>
    <row r="860" spans="1:1" ht="12.5">
      <c r="A860" s="31"/>
    </row>
    <row r="861" spans="1:1" ht="12.5">
      <c r="A861" s="31"/>
    </row>
    <row r="862" spans="1:1" ht="12.5">
      <c r="A862" s="31"/>
    </row>
    <row r="863" spans="1:1" ht="12.5">
      <c r="A863" s="31"/>
    </row>
    <row r="864" spans="1:1" ht="12.5">
      <c r="A864" s="31"/>
    </row>
    <row r="865" spans="1:1" ht="12.5">
      <c r="A865" s="31"/>
    </row>
    <row r="866" spans="1:1" ht="12.5">
      <c r="A866" s="31"/>
    </row>
    <row r="867" spans="1:1" ht="12.5">
      <c r="A867" s="31"/>
    </row>
    <row r="868" spans="1:1" ht="12.5">
      <c r="A868" s="31"/>
    </row>
    <row r="869" spans="1:1" ht="12.5">
      <c r="A869" s="31"/>
    </row>
    <row r="870" spans="1:1" ht="12.5">
      <c r="A870" s="31"/>
    </row>
    <row r="871" spans="1:1" ht="12.5">
      <c r="A871" s="31"/>
    </row>
    <row r="872" spans="1:1" ht="12.5">
      <c r="A872" s="31"/>
    </row>
    <row r="873" spans="1:1" ht="12.5">
      <c r="A873" s="31"/>
    </row>
    <row r="874" spans="1:1" ht="12.5">
      <c r="A874" s="31"/>
    </row>
    <row r="875" spans="1:1" ht="12.5">
      <c r="A875" s="31"/>
    </row>
    <row r="876" spans="1:1" ht="12.5">
      <c r="A876" s="31"/>
    </row>
    <row r="877" spans="1:1" ht="12.5">
      <c r="A877" s="31"/>
    </row>
    <row r="878" spans="1:1" ht="12.5">
      <c r="A878" s="31"/>
    </row>
    <row r="879" spans="1:1" ht="12.5">
      <c r="A879" s="31"/>
    </row>
    <row r="880" spans="1:1" ht="12.5">
      <c r="A880" s="31"/>
    </row>
    <row r="881" spans="1:1" ht="12.5">
      <c r="A881" s="31"/>
    </row>
    <row r="882" spans="1:1" ht="12.5">
      <c r="A882" s="31"/>
    </row>
    <row r="883" spans="1:1" ht="12.5">
      <c r="A883" s="31"/>
    </row>
    <row r="884" spans="1:1" ht="12.5">
      <c r="A884" s="31"/>
    </row>
    <row r="885" spans="1:1" ht="12.5">
      <c r="A885" s="31"/>
    </row>
    <row r="886" spans="1:1" ht="12.5">
      <c r="A886" s="31"/>
    </row>
    <row r="887" spans="1:1" ht="12.5">
      <c r="A887" s="31"/>
    </row>
    <row r="888" spans="1:1" ht="12.5">
      <c r="A888" s="31"/>
    </row>
    <row r="889" spans="1:1" ht="12.5">
      <c r="A889" s="31"/>
    </row>
    <row r="890" spans="1:1" ht="12.5">
      <c r="A890" s="31"/>
    </row>
    <row r="891" spans="1:1" ht="12.5">
      <c r="A891" s="31"/>
    </row>
    <row r="892" spans="1:1" ht="12.5">
      <c r="A892" s="31"/>
    </row>
    <row r="893" spans="1:1" ht="12.5">
      <c r="A893" s="31"/>
    </row>
    <row r="894" spans="1:1" ht="12.5">
      <c r="A894" s="31"/>
    </row>
    <row r="895" spans="1:1" ht="12.5">
      <c r="A895" s="31"/>
    </row>
    <row r="896" spans="1:1" ht="12.5">
      <c r="A896" s="31"/>
    </row>
    <row r="897" spans="1:1" ht="12.5">
      <c r="A897" s="31"/>
    </row>
    <row r="898" spans="1:1" ht="12.5">
      <c r="A898" s="31"/>
    </row>
    <row r="899" spans="1:1" ht="12.5">
      <c r="A899" s="31"/>
    </row>
    <row r="900" spans="1:1" ht="12.5">
      <c r="A900" s="31"/>
    </row>
    <row r="901" spans="1:1" ht="12.5">
      <c r="A901" s="31"/>
    </row>
    <row r="902" spans="1:1" ht="12.5">
      <c r="A902" s="31"/>
    </row>
    <row r="903" spans="1:1" ht="12.5">
      <c r="A903" s="31"/>
    </row>
    <row r="904" spans="1:1" ht="12.5">
      <c r="A904" s="31"/>
    </row>
    <row r="905" spans="1:1" ht="12.5">
      <c r="A905" s="31"/>
    </row>
    <row r="906" spans="1:1" ht="12.5">
      <c r="A906" s="31"/>
    </row>
    <row r="907" spans="1:1" ht="12.5">
      <c r="A907" s="31"/>
    </row>
    <row r="908" spans="1:1" ht="12.5">
      <c r="A908" s="31"/>
    </row>
    <row r="909" spans="1:1" ht="12.5">
      <c r="A909" s="31"/>
    </row>
    <row r="910" spans="1:1" ht="12.5">
      <c r="A910" s="31"/>
    </row>
    <row r="911" spans="1:1" ht="12.5">
      <c r="A911" s="31"/>
    </row>
    <row r="912" spans="1:1" ht="12.5">
      <c r="A912" s="31"/>
    </row>
    <row r="913" spans="1:1" ht="12.5">
      <c r="A913" s="31"/>
    </row>
    <row r="914" spans="1:1" ht="12.5">
      <c r="A914" s="31"/>
    </row>
    <row r="915" spans="1:1" ht="12.5">
      <c r="A915" s="31"/>
    </row>
    <row r="916" spans="1:1" ht="12.5">
      <c r="A916" s="31"/>
    </row>
    <row r="917" spans="1:1" ht="12.5">
      <c r="A917" s="31"/>
    </row>
    <row r="918" spans="1:1" ht="12.5">
      <c r="A918" s="31"/>
    </row>
    <row r="919" spans="1:1" ht="12.5">
      <c r="A919" s="31"/>
    </row>
    <row r="920" spans="1:1" ht="12.5">
      <c r="A920" s="31"/>
    </row>
    <row r="921" spans="1:1" ht="12.5">
      <c r="A921" s="31"/>
    </row>
    <row r="922" spans="1:1" ht="12.5">
      <c r="A922" s="31"/>
    </row>
    <row r="923" spans="1:1" ht="12.5">
      <c r="A923" s="31"/>
    </row>
    <row r="924" spans="1:1" ht="12.5">
      <c r="A924" s="31"/>
    </row>
    <row r="925" spans="1:1" ht="12.5">
      <c r="A925" s="31"/>
    </row>
    <row r="926" spans="1:1" ht="12.5">
      <c r="A926" s="31"/>
    </row>
    <row r="927" spans="1:1" ht="12.5">
      <c r="A927" s="31"/>
    </row>
    <row r="928" spans="1:1" ht="12.5">
      <c r="A928" s="31"/>
    </row>
    <row r="929" spans="1:1" ht="12.5">
      <c r="A929" s="31"/>
    </row>
    <row r="930" spans="1:1" ht="12.5">
      <c r="A930" s="31"/>
    </row>
    <row r="931" spans="1:1" ht="12.5">
      <c r="A931" s="31"/>
    </row>
    <row r="932" spans="1:1" ht="12.5">
      <c r="A932" s="31"/>
    </row>
    <row r="933" spans="1:1" ht="12.5">
      <c r="A933" s="31"/>
    </row>
    <row r="934" spans="1:1" ht="12.5">
      <c r="A934" s="31"/>
    </row>
    <row r="935" spans="1:1" ht="12.5">
      <c r="A935" s="31"/>
    </row>
    <row r="936" spans="1:1" ht="12.5">
      <c r="A936" s="31"/>
    </row>
    <row r="937" spans="1:1" ht="12.5">
      <c r="A937" s="31"/>
    </row>
    <row r="938" spans="1:1" ht="12.5">
      <c r="A938" s="31"/>
    </row>
    <row r="939" spans="1:1" ht="12.5">
      <c r="A939" s="31"/>
    </row>
    <row r="940" spans="1:1" ht="12.5">
      <c r="A940" s="31"/>
    </row>
    <row r="941" spans="1:1" ht="12.5">
      <c r="A941" s="31"/>
    </row>
    <row r="942" spans="1:1" ht="12.5">
      <c r="A942" s="31"/>
    </row>
    <row r="943" spans="1:1" ht="12.5">
      <c r="A943" s="31"/>
    </row>
    <row r="944" spans="1:1" ht="12.5">
      <c r="A944" s="31"/>
    </row>
    <row r="945" spans="1:1" ht="12.5">
      <c r="A945" s="31"/>
    </row>
    <row r="946" spans="1:1" ht="12.5">
      <c r="A946" s="31"/>
    </row>
    <row r="947" spans="1:1" ht="12.5">
      <c r="A947" s="31"/>
    </row>
    <row r="948" spans="1:1" ht="12.5">
      <c r="A948" s="31"/>
    </row>
    <row r="949" spans="1:1" ht="12.5">
      <c r="A949" s="31"/>
    </row>
    <row r="950" spans="1:1" ht="12.5">
      <c r="A950" s="31"/>
    </row>
    <row r="951" spans="1:1" ht="12.5">
      <c r="A951" s="31"/>
    </row>
    <row r="952" spans="1:1" ht="12.5">
      <c r="A952" s="31"/>
    </row>
    <row r="953" spans="1:1" ht="12.5">
      <c r="A953" s="31"/>
    </row>
    <row r="954" spans="1:1" ht="12.5">
      <c r="A954" s="31"/>
    </row>
    <row r="955" spans="1:1" ht="12.5">
      <c r="A955" s="31"/>
    </row>
    <row r="956" spans="1:1" ht="12.5">
      <c r="A956" s="31"/>
    </row>
    <row r="957" spans="1:1" ht="12.5">
      <c r="A957" s="31"/>
    </row>
    <row r="958" spans="1:1" ht="12.5">
      <c r="A958" s="31"/>
    </row>
    <row r="959" spans="1:1" ht="12.5">
      <c r="A959" s="31"/>
    </row>
    <row r="960" spans="1:1" ht="12.5">
      <c r="A960" s="31"/>
    </row>
    <row r="961" spans="1:1" ht="12.5">
      <c r="A961" s="31"/>
    </row>
    <row r="962" spans="1:1" ht="12.5">
      <c r="A962" s="31"/>
    </row>
    <row r="963" spans="1:1" ht="12.5">
      <c r="A963" s="31"/>
    </row>
    <row r="964" spans="1:1" ht="12.5">
      <c r="A964" s="31"/>
    </row>
    <row r="965" spans="1:1" ht="12.5">
      <c r="A965" s="31"/>
    </row>
    <row r="966" spans="1:1" ht="12.5">
      <c r="A966" s="31"/>
    </row>
    <row r="967" spans="1:1" ht="12.5">
      <c r="A967" s="31"/>
    </row>
    <row r="968" spans="1:1" ht="12.5">
      <c r="A968" s="31"/>
    </row>
    <row r="969" spans="1:1" ht="12.5">
      <c r="A969" s="31"/>
    </row>
    <row r="970" spans="1:1" ht="12.5">
      <c r="A970" s="31"/>
    </row>
    <row r="971" spans="1:1" ht="12.5">
      <c r="A971" s="31"/>
    </row>
    <row r="972" spans="1:1" ht="12.5">
      <c r="A972" s="31"/>
    </row>
    <row r="973" spans="1:1" ht="12.5">
      <c r="A973" s="31"/>
    </row>
    <row r="974" spans="1:1" ht="12.5">
      <c r="A974" s="31"/>
    </row>
    <row r="975" spans="1:1" ht="12.5">
      <c r="A975" s="31"/>
    </row>
    <row r="976" spans="1:1" ht="12.5">
      <c r="A976" s="31"/>
    </row>
    <row r="977" spans="1:1" ht="12.5">
      <c r="A977" s="31"/>
    </row>
    <row r="978" spans="1:1" ht="12.5">
      <c r="A978" s="31"/>
    </row>
    <row r="979" spans="1:1" ht="12.5">
      <c r="A979" s="31"/>
    </row>
    <row r="980" spans="1:1" ht="12.5">
      <c r="A980" s="31"/>
    </row>
    <row r="981" spans="1:1" ht="12.5">
      <c r="A981" s="31"/>
    </row>
    <row r="982" spans="1:1" ht="12.5">
      <c r="A982" s="31"/>
    </row>
    <row r="983" spans="1:1" ht="12.5">
      <c r="A983" s="31"/>
    </row>
    <row r="984" spans="1:1" ht="12.5">
      <c r="A984" s="31"/>
    </row>
    <row r="985" spans="1:1" ht="12.5">
      <c r="A985" s="31"/>
    </row>
    <row r="986" spans="1:1" ht="12.5">
      <c r="A986" s="31"/>
    </row>
    <row r="987" spans="1:1" ht="12.5">
      <c r="A987" s="31"/>
    </row>
    <row r="988" spans="1:1" ht="12.5">
      <c r="A988" s="31"/>
    </row>
    <row r="989" spans="1:1" ht="12.5">
      <c r="A989" s="31"/>
    </row>
    <row r="990" spans="1:1" ht="12.5">
      <c r="A990" s="31"/>
    </row>
    <row r="991" spans="1:1" ht="12.5">
      <c r="A991" s="31"/>
    </row>
    <row r="992" spans="1:1" ht="12.5">
      <c r="A992" s="31"/>
    </row>
    <row r="993" spans="1:1" ht="12.5">
      <c r="A993" s="31"/>
    </row>
    <row r="994" spans="1:1" ht="12.5">
      <c r="A994" s="31"/>
    </row>
    <row r="995" spans="1:1" ht="12.5">
      <c r="A995" s="31"/>
    </row>
    <row r="996" spans="1:1" ht="12.5">
      <c r="A996" s="31"/>
    </row>
    <row r="997" spans="1:1" ht="12.5">
      <c r="A997" s="31"/>
    </row>
    <row r="998" spans="1:1" ht="12.5">
      <c r="A998" s="31"/>
    </row>
    <row r="999" spans="1:1" ht="12.5">
      <c r="A999" s="31"/>
    </row>
    <row r="1000" spans="1:1" ht="12.5">
      <c r="A1000" s="31"/>
    </row>
    <row r="1001" spans="1:1" ht="12.5">
      <c r="A1001" s="31"/>
    </row>
    <row r="1002" spans="1:1" ht="12.5">
      <c r="A1002" s="31"/>
    </row>
    <row r="1003" spans="1:1" ht="12.5">
      <c r="A1003" s="31"/>
    </row>
    <row r="1004" spans="1:1" ht="12.5">
      <c r="A1004" s="31"/>
    </row>
    <row r="1005" spans="1:1" ht="12.5">
      <c r="A1005" s="31"/>
    </row>
    <row r="1006" spans="1:1" ht="12.5">
      <c r="A1006" s="31"/>
    </row>
    <row r="1007" spans="1:1" ht="12.5">
      <c r="A1007" s="31"/>
    </row>
    <row r="1008" spans="1:1" ht="12.5">
      <c r="A1008" s="31"/>
    </row>
    <row r="1009" spans="1:1" ht="12.5">
      <c r="A1009" s="31"/>
    </row>
    <row r="1010" spans="1:1" ht="12.5">
      <c r="A1010" s="31"/>
    </row>
    <row r="1011" spans="1:1" ht="12.5">
      <c r="A1011" s="31"/>
    </row>
    <row r="1012" spans="1:1" ht="12.5">
      <c r="A1012" s="31"/>
    </row>
    <row r="1013" spans="1:1" ht="12.5">
      <c r="A1013" s="31"/>
    </row>
    <row r="1014" spans="1:1" ht="12.5">
      <c r="A1014" s="31"/>
    </row>
    <row r="1015" spans="1:1" ht="12.5">
      <c r="A1015" s="31"/>
    </row>
    <row r="1016" spans="1:1" ht="12.5">
      <c r="A1016" s="31"/>
    </row>
    <row r="1017" spans="1:1" ht="12.5">
      <c r="A1017" s="31"/>
    </row>
    <row r="1018" spans="1:1" ht="12.5">
      <c r="A1018" s="31"/>
    </row>
    <row r="1019" spans="1:1" ht="12.5">
      <c r="A1019" s="31"/>
    </row>
    <row r="1020" spans="1:1" ht="12.5">
      <c r="A1020" s="31"/>
    </row>
    <row r="1021" spans="1:1" ht="12.5">
      <c r="A1021" s="31"/>
    </row>
    <row r="1022" spans="1:1" ht="12.5">
      <c r="A1022" s="31"/>
    </row>
    <row r="1023" spans="1:1" ht="12.5">
      <c r="A1023" s="31"/>
    </row>
    <row r="1024" spans="1:1" ht="12.5">
      <c r="A1024" s="31"/>
    </row>
    <row r="1025" spans="1:1" ht="12.5">
      <c r="A1025" s="31"/>
    </row>
    <row r="1026" spans="1:1" ht="12.5">
      <c r="A1026" s="31"/>
    </row>
    <row r="1027" spans="1:1" ht="12.5">
      <c r="A1027" s="31"/>
    </row>
    <row r="1028" spans="1:1" ht="12.5">
      <c r="A1028" s="31"/>
    </row>
    <row r="1029" spans="1:1" ht="12.5">
      <c r="A1029" s="31"/>
    </row>
    <row r="1030" spans="1:1" ht="12.5">
      <c r="A1030" s="31"/>
    </row>
    <row r="1031" spans="1:1" ht="12.5">
      <c r="A1031" s="31"/>
    </row>
    <row r="1032" spans="1:1" ht="12.5">
      <c r="A1032" s="31"/>
    </row>
    <row r="1033" spans="1:1" ht="12.5">
      <c r="A1033" s="31"/>
    </row>
    <row r="1034" spans="1:1" ht="12.5">
      <c r="A1034" s="31"/>
    </row>
    <row r="1035" spans="1:1" ht="12.5">
      <c r="A1035" s="31"/>
    </row>
    <row r="1036" spans="1:1" ht="12.5">
      <c r="A1036" s="31"/>
    </row>
    <row r="1037" spans="1:1" ht="12.5">
      <c r="A1037" s="31"/>
    </row>
    <row r="1038" spans="1:1" ht="12.5">
      <c r="A1038" s="31"/>
    </row>
    <row r="1039" spans="1:1" ht="12.5">
      <c r="A1039" s="31"/>
    </row>
    <row r="1040" spans="1:1" ht="12.5">
      <c r="A1040" s="31"/>
    </row>
    <row r="1041" spans="1:1" ht="12.5">
      <c r="A1041" s="31"/>
    </row>
    <row r="1042" spans="1:1" ht="12.5">
      <c r="A1042" s="31"/>
    </row>
    <row r="1043" spans="1:1" ht="12.5">
      <c r="A1043" s="31"/>
    </row>
    <row r="1044" spans="1:1" ht="12.5">
      <c r="A1044" s="31"/>
    </row>
    <row r="1045" spans="1:1" ht="12.5">
      <c r="A1045" s="31"/>
    </row>
    <row r="1046" spans="1:1" ht="12.5">
      <c r="A1046" s="31"/>
    </row>
    <row r="1047" spans="1:1" ht="12.5">
      <c r="A1047" s="31"/>
    </row>
    <row r="1048" spans="1:1" ht="12.5">
      <c r="A1048" s="31"/>
    </row>
    <row r="1049" spans="1:1" ht="12.5">
      <c r="A1049" s="31"/>
    </row>
    <row r="1050" spans="1:1" ht="12.5">
      <c r="A1050" s="31"/>
    </row>
    <row r="1051" spans="1:1" ht="12.5">
      <c r="A1051" s="31"/>
    </row>
    <row r="1052" spans="1:1" ht="12.5">
      <c r="A1052" s="31"/>
    </row>
    <row r="1053" spans="1:1" ht="12.5">
      <c r="A1053" s="31"/>
    </row>
    <row r="1054" spans="1:1" ht="12.5">
      <c r="A1054" s="31"/>
    </row>
    <row r="1055" spans="1:1" ht="12.5">
      <c r="A1055" s="31"/>
    </row>
    <row r="1056" spans="1:1" ht="12.5">
      <c r="A1056" s="31"/>
    </row>
    <row r="1057" spans="1:1" ht="12.5">
      <c r="A1057" s="31"/>
    </row>
    <row r="1058" spans="1:1" ht="12.5">
      <c r="A1058" s="31"/>
    </row>
    <row r="1059" spans="1:1" ht="12.5">
      <c r="A1059" s="31"/>
    </row>
    <row r="1060" spans="1:1" ht="12.5">
      <c r="A1060" s="31"/>
    </row>
    <row r="1061" spans="1:1" ht="12.5">
      <c r="A1061" s="31"/>
    </row>
    <row r="1062" spans="1:1" ht="12.5">
      <c r="A1062" s="31"/>
    </row>
    <row r="1063" spans="1:1" ht="12.5">
      <c r="A1063" s="31"/>
    </row>
    <row r="1064" spans="1:1" ht="12.5">
      <c r="A1064" s="31"/>
    </row>
    <row r="1065" spans="1:1" ht="12.5">
      <c r="A1065" s="31"/>
    </row>
    <row r="1066" spans="1:1" ht="12.5">
      <c r="A1066" s="31"/>
    </row>
    <row r="1067" spans="1:1" ht="12.5">
      <c r="A1067" s="31"/>
    </row>
    <row r="1068" spans="1:1" ht="12.5">
      <c r="A1068" s="31"/>
    </row>
    <row r="1069" spans="1:1" ht="12.5">
      <c r="A1069" s="31"/>
    </row>
    <row r="1070" spans="1:1" ht="12.5">
      <c r="A1070" s="31"/>
    </row>
    <row r="1071" spans="1:1" ht="12.5">
      <c r="A1071" s="31"/>
    </row>
  </sheetData>
  <autoFilter ref="A1:A107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ליאור לדין</cp:lastModifiedBy>
  <dcterms:modified xsi:type="dcterms:W3CDTF">2023-08-06T07:25:31Z</dcterms:modified>
</cp:coreProperties>
</file>