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7.xml" ContentType="application/vnd.openxmlformats-officedocument.drawing+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8.xml" ContentType="application/vnd.openxmlformats-officedocument.drawing+xml"/>
  <Override PartName="/xl/drawings/drawing9.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guyiz\Documents\Work\CDRP\MOFC\"/>
    </mc:Choice>
  </mc:AlternateContent>
  <xr:revisionPtr revIDLastSave="0" documentId="13_ncr:1_{5D4643B5-B9C1-4286-9EDD-00DCB6769EF7}" xr6:coauthVersionLast="47" xr6:coauthVersionMax="47" xr10:uidLastSave="{00000000-0000-0000-0000-000000000000}"/>
  <bookViews>
    <workbookView xWindow="-120" yWindow="-120" windowWidth="29040" windowHeight="15720" activeTab="1" xr2:uid="{00000000-000D-0000-FFFF-FFFF00000000}"/>
  </bookViews>
  <sheets>
    <sheet name="MOFC_ASSIGN" sheetId="27" r:id="rId1"/>
    <sheet name="MOFC_DEBUG" sheetId="28" r:id="rId2"/>
    <sheet name="Sheet1" sheetId="19" r:id="rId3"/>
    <sheet name="General" sheetId="2" r:id="rId4"/>
    <sheet name="Status Reg" sheetId="11" r:id="rId5"/>
    <sheet name="FPGA_VER_REG" sheetId="18" r:id="rId6"/>
    <sheet name="Global config" sheetId="10" r:id="rId7"/>
    <sheet name="BIT_CONFIG" sheetId="9" r:id="rId8"/>
    <sheet name="CH_CFG" sheetId="8" r:id="rId9"/>
    <sheet name="configuration flow" sheetId="14" r:id="rId10"/>
    <sheet name="Checksum-verification" sheetId="16" r:id="rId11"/>
  </sheets>
  <definedNames>
    <definedName name="_Toc160693716" localSheetId="7">BIT_CONFIG!$E$4</definedName>
    <definedName name="_Toc160693716" localSheetId="8">CH_CFG!$E$8</definedName>
    <definedName name="_Toc160693716" localSheetId="10">'Checksum-verification'!$E$3</definedName>
    <definedName name="_Toc160693716" localSheetId="9">'configuration flow'!$E$4</definedName>
    <definedName name="_Toc160693716" localSheetId="5">FPGA_VER_REG!$E$4</definedName>
    <definedName name="_Toc160693716" localSheetId="3">General!$E$39</definedName>
    <definedName name="_Toc160693716" localSheetId="6">'Global config'!$E$4</definedName>
    <definedName name="_Toc160693716" localSheetId="4">'Status Reg'!$E$4</definedName>
    <definedName name="_Toc160693717" localSheetId="7">BIT_CONFIG!$E$3</definedName>
    <definedName name="_Toc160693717" localSheetId="8">CH_CFG!$E$7</definedName>
    <definedName name="_Toc160693717" localSheetId="10">'Checksum-verification'!$E$2</definedName>
    <definedName name="_Toc160693717" localSheetId="9">'configuration flow'!$E$3</definedName>
    <definedName name="_Toc160693717" localSheetId="5">FPGA_VER_REG!$E$3</definedName>
    <definedName name="_Toc160693717" localSheetId="3">General!$E$38</definedName>
    <definedName name="_Toc160693717" localSheetId="6">'Global config'!$E$3</definedName>
    <definedName name="_Toc160693717" localSheetId="4">'Status Reg'!$E$3</definedName>
    <definedName name="_Toc160693718" localSheetId="7">BIT_CONFIG!$AI$6</definedName>
    <definedName name="_Toc160693718" localSheetId="8">CH_CFG!$AI$10</definedName>
    <definedName name="_Toc160693718" localSheetId="10">'Checksum-verification'!#REF!</definedName>
    <definedName name="_Toc160693718" localSheetId="9">'configuration flow'!#REF!</definedName>
    <definedName name="_Toc160693718" localSheetId="5">FPGA_VER_REG!#REF!</definedName>
    <definedName name="_Toc160693718" localSheetId="3">General!$AI$41</definedName>
    <definedName name="_Toc160693718" localSheetId="6">'Global config'!#REF!</definedName>
    <definedName name="_Toc160693718" localSheetId="4">'Status Reg'!#REF!</definedName>
    <definedName name="_Toc198116074" localSheetId="10">'Checksum-verification'!#REF!</definedName>
    <definedName name="_Toc198116074" localSheetId="9">'configuration flow'!$F$3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8" l="1"/>
  <c r="I3" i="11" l="1"/>
  <c r="I3" i="10"/>
  <c r="I3" i="9"/>
  <c r="I8" i="2"/>
  <c r="I7" i="2"/>
  <c r="I6" i="8"/>
  <c r="I5" i="8"/>
  <c r="I4" i="8"/>
  <c r="I3" i="8"/>
  <c r="I36" i="2"/>
  <c r="I35" i="2"/>
  <c r="I14" i="2"/>
  <c r="I13" i="2"/>
  <c r="I11" i="2"/>
  <c r="I10" i="2"/>
  <c r="I9" i="2"/>
  <c r="I6" i="2"/>
  <c r="I5" i="2"/>
  <c r="I4" i="2"/>
  <c r="I3" i="2"/>
  <c r="I19" i="2" l="1"/>
  <c r="I16" i="2"/>
  <c r="I17" i="2" l="1"/>
  <c r="I22" i="2"/>
  <c r="I25" i="2" l="1"/>
  <c r="I20" i="2"/>
  <c r="I23" i="2" l="1"/>
  <c r="I28" i="2"/>
  <c r="I34" i="2" l="1"/>
  <c r="I31" i="2"/>
  <c r="I26" i="2"/>
  <c r="I32" i="2" l="1"/>
  <c r="I29" i="2"/>
</calcChain>
</file>

<file path=xl/sharedStrings.xml><?xml version="1.0" encoding="utf-8"?>
<sst xmlns="http://schemas.openxmlformats.org/spreadsheetml/2006/main" count="811" uniqueCount="279">
  <si>
    <t>DCA1</t>
  </si>
  <si>
    <t>DCA2</t>
  </si>
  <si>
    <t>2.75-4.75</t>
  </si>
  <si>
    <t>2-6</t>
  </si>
  <si>
    <t>6-18</t>
  </si>
  <si>
    <t>OPMODE</t>
  </si>
  <si>
    <t>A[6:0]</t>
  </si>
  <si>
    <t>D[23:0]</t>
  </si>
  <si>
    <t>[30:24]</t>
  </si>
  <si>
    <t>R/W</t>
  </si>
  <si>
    <t>Status</t>
  </si>
  <si>
    <t>LCK1</t>
  </si>
  <si>
    <t>LCK2</t>
  </si>
  <si>
    <t>LCK3</t>
  </si>
  <si>
    <t>LCK4</t>
  </si>
  <si>
    <t>LCk5</t>
  </si>
  <si>
    <t>LCk6</t>
  </si>
  <si>
    <t>LCK7</t>
  </si>
  <si>
    <t>LCK8</t>
  </si>
  <si>
    <t>BLCK</t>
  </si>
  <si>
    <t>ALCK</t>
  </si>
  <si>
    <t>BIT-Config</t>
  </si>
  <si>
    <t>Global config register</t>
  </si>
  <si>
    <t>Temperature</t>
  </si>
  <si>
    <t>VER_ID</t>
  </si>
  <si>
    <t>VER-YEAR</t>
  </si>
  <si>
    <t>VER-MONTH</t>
  </si>
  <si>
    <t>VER-DAY</t>
  </si>
  <si>
    <t>RO</t>
  </si>
  <si>
    <t>TEST_REG</t>
  </si>
  <si>
    <t>DATA[23:0]</t>
  </si>
  <si>
    <t>LOAD</t>
  </si>
  <si>
    <t>LOAD_RF_SETUP</t>
  </si>
  <si>
    <t>CHKSUM</t>
  </si>
  <si>
    <t>WO</t>
  </si>
  <si>
    <t>CHECKSUM</t>
  </si>
  <si>
    <t>RFRDY</t>
  </si>
  <si>
    <t>FPGA_VER_REG</t>
  </si>
  <si>
    <t>SERIAL_NUM</t>
  </si>
  <si>
    <t>SERIAL_NUMBER</t>
  </si>
  <si>
    <t>Command</t>
  </si>
  <si>
    <t>PGOOD</t>
  </si>
  <si>
    <t>addr</t>
  </si>
  <si>
    <t>CH1_CFG_REG1</t>
  </si>
  <si>
    <t>….</t>
  </si>
  <si>
    <t>CH2_CFG_REG1</t>
  </si>
  <si>
    <t>CH3_CFG_REG1</t>
  </si>
  <si>
    <t>CH4_CFG_REG1</t>
  </si>
  <si>
    <t>CH5_CFG_REG1</t>
  </si>
  <si>
    <t>CH6_CFG_REG1</t>
  </si>
  <si>
    <t>CK_STAT</t>
  </si>
  <si>
    <t>CH7_CFG_REG1</t>
  </si>
  <si>
    <t>CH8_CFG_REG1</t>
  </si>
  <si>
    <t>LO2_LCK</t>
  </si>
  <si>
    <t>0.35-4.75</t>
  </si>
  <si>
    <t>0x0</t>
  </si>
  <si>
    <t>0x1</t>
  </si>
  <si>
    <t>0x2</t>
  </si>
  <si>
    <t>0x3</t>
  </si>
  <si>
    <t>ANT</t>
  </si>
  <si>
    <t>BIT</t>
  </si>
  <si>
    <t>RFIBS</t>
  </si>
  <si>
    <t>IFOBS</t>
  </si>
  <si>
    <t>TF1_VSW</t>
  </si>
  <si>
    <t>TF1_VL</t>
  </si>
  <si>
    <t>TF1_VH</t>
  </si>
  <si>
    <t>TF3_VH</t>
  </si>
  <si>
    <t>TF3_VL</t>
  </si>
  <si>
    <t>TF3_VSW</t>
  </si>
  <si>
    <t>TF2_HPF</t>
  </si>
  <si>
    <t>TF2_HPF_STATE</t>
  </si>
  <si>
    <t>TF2_LPF_STATE</t>
  </si>
  <si>
    <t>Fieldname</t>
  </si>
  <si>
    <t>Description</t>
  </si>
  <si>
    <t>RF IN Source: Select between Bit and ANT
directly control SW5</t>
  </si>
  <si>
    <t>RFISRC</t>
  </si>
  <si>
    <t>RF Input Band select:
contolr switch 2,3,4 see table below</t>
  </si>
  <si>
    <t>IF Out Band select: 
directly control SW5</t>
  </si>
  <si>
    <t>BITS</t>
  </si>
  <si>
    <t>[0]</t>
  </si>
  <si>
    <t>[2:1]</t>
  </si>
  <si>
    <t>[3]</t>
  </si>
  <si>
    <t>[9:4]</t>
  </si>
  <si>
    <t>[15:10]</t>
  </si>
  <si>
    <t>RSVD</t>
  </si>
  <si>
    <t>[23:16]</t>
  </si>
  <si>
    <t>[1:0]</t>
  </si>
  <si>
    <t>Directly control the TF1 switch control pins VSW2,VSW1 details are in am3156 datasheet</t>
  </si>
  <si>
    <t>Directly control the TF1 Low pass filter  control pins VL4,VL3,VL2,VL1 , details are in am3156 datasheet</t>
  </si>
  <si>
    <t>Directly control the TF1 High pass filter  control pins VH4,VH3,VH2,VH1 , details are in am3156 datasheet</t>
  </si>
  <si>
    <t>Directly control the TF3 switch control pins VSW2,VSW1 details are in am3156 datasheet</t>
  </si>
  <si>
    <t>Directly control the TF3 Low pass filter  control pins VL4,VL3,VL2,VL1 , details are in am3156 datasheet</t>
  </si>
  <si>
    <t>Directly control the TF3 High pass filter  control pins VH4,VH3,VH2,VH1 , details are in am3156 datasheet</t>
  </si>
  <si>
    <t>[5:2]</t>
  </si>
  <si>
    <t>[9:6]</t>
  </si>
  <si>
    <t>[11:10]</t>
  </si>
  <si>
    <t>[23:20]</t>
  </si>
  <si>
    <t>select the HPF state 0 to 15, each stae increment the cutoff frequency of the selcted HPF e.g for HPF1 state 0 assign the cutoff frequency to 1.75 GHz, state15 to 3.55 Ghz (1.75+0.12*15)</t>
  </si>
  <si>
    <t>select TF2 LPF band LPF1/ LPF2/ LPF3/ LPF4, for more details at admv8818-ep datasheet</t>
  </si>
  <si>
    <t>select the LPF state 0 to 15, each state increment the cutoff frequency of the selcted LPF e.g for LPF1 state 0 assign the cutoff frequency to 2.05 GHz, state15 to 3.85 Ghz (2.05+0.12*15)</t>
  </si>
  <si>
    <t>select TF2 HPF band HPF1/HPF2/HPF3/HPF4, for more details at admv8818-ep datasheet</t>
  </si>
  <si>
    <t>[7:6]</t>
  </si>
  <si>
    <t>[11:8]</t>
  </si>
  <si>
    <t>[23:13]</t>
  </si>
  <si>
    <t>Reserved bits, in write assign to 0's, in read  return 0's</t>
  </si>
  <si>
    <t>LO_PDWN</t>
  </si>
  <si>
    <t>LO_FREQ</t>
  </si>
  <si>
    <t>[2:0]</t>
  </si>
  <si>
    <t>0x4</t>
  </si>
  <si>
    <t>LPF Bypass</t>
  </si>
  <si>
    <t>LPF1: 2.05-3.85 GHz, LSB 0.12 GHZ</t>
  </si>
  <si>
    <t>LPF2: 3.35-7.25 GHz, LSB 0.26 GHZ</t>
  </si>
  <si>
    <t>LPF3: 7.0-13.0 GHz, LSB 0.36 GHZ</t>
  </si>
  <si>
    <t>LPF4: 12.55-18.85 GHz, LSB 0.49 GHZ</t>
  </si>
  <si>
    <t>HPF Bypass</t>
  </si>
  <si>
    <t>HPF1: 1.75-3.55 GHz, LSB 0.12 GHZ</t>
  </si>
  <si>
    <t>HPF2: 3.40-7.25 GHz, LSB 0.26 GHZ</t>
  </si>
  <si>
    <t>HPF3: 6.6-12.0 GHz, LSB 0.36 GHZ</t>
  </si>
  <si>
    <t>HPF4: 12.5-19.9 GHz, LSB 0.49 GHZ</t>
  </si>
  <si>
    <t>TF2_LPF_SW</t>
  </si>
  <si>
    <t>TF2_HPF_SW</t>
  </si>
  <si>
    <t>directly control attenuation of DCA1, LSB is 0.5[db] range of attenuation is betenn 0 and 31.5[db]</t>
  </si>
  <si>
    <t>TERMINATED</t>
  </si>
  <si>
    <t>CH1_CFG_REG4</t>
  </si>
  <si>
    <t>CH2_CFG_REG4</t>
  </si>
  <si>
    <t>CH3_CFG_REG4</t>
  </si>
  <si>
    <t>CH4_CFG_REG4</t>
  </si>
  <si>
    <t>CH5_CFG_REG4</t>
  </si>
  <si>
    <t>CH6_CFG_REG4</t>
  </si>
  <si>
    <t>CH7_CFG_REG4</t>
  </si>
  <si>
    <t>CH8_CFG_REG4</t>
  </si>
  <si>
    <t>channel 1 configuration icluding: DCA values, Muxes control, Tunable filter control, LO frequency</t>
  </si>
  <si>
    <t>channel 2 configuration icluding: DCA values, Muxes control, Tunable filter control, LO frequency</t>
  </si>
  <si>
    <t>channel 3 configuration icluding: DCA values, Muxes control, Tunable filter control, LO frequency</t>
  </si>
  <si>
    <t>channel 4 configuration icluding: DCA values, Muxes control, Tunable filter control, LO frequency</t>
  </si>
  <si>
    <t>channel 5 configuration icluding: DCA values, Muxes control, Tunable filter control, LO frequency</t>
  </si>
  <si>
    <t>channel 6 configuration icluding: DCA values, Muxes control, Tunable filter control, LO frequency</t>
  </si>
  <si>
    <t>channel 7 configuration icluding: DCA values, Muxes control, Tunable filter control, LO frequency</t>
  </si>
  <si>
    <t>channel 8 configuration icluding: DCA values, Muxes control, Tunable filter control, LO frequency</t>
  </si>
  <si>
    <t>Pls/CW</t>
  </si>
  <si>
    <t>CFGREG1</t>
  </si>
  <si>
    <t>CFGREG2</t>
  </si>
  <si>
    <t>CFGREG3</t>
  </si>
  <si>
    <t>CFGREG4</t>
  </si>
  <si>
    <t>[21:16]</t>
  </si>
  <si>
    <t>CW</t>
  </si>
  <si>
    <t>INT/EXT</t>
  </si>
  <si>
    <t>PLS</t>
  </si>
  <si>
    <t>INTERNAL BIT</t>
  </si>
  <si>
    <t>EXTERNAL BIT</t>
  </si>
  <si>
    <t>CW ot pulse mode, incase of Pulse mode Pulsewidth and PRI are defined in global cobfig register</t>
  </si>
  <si>
    <t>PM_PWID</t>
  </si>
  <si>
    <t>PM_PRI</t>
  </si>
  <si>
    <r>
      <t xml:space="preserve"> dictates how channel configurations are applied:
</t>
    </r>
    <r>
      <rPr>
        <b/>
        <sz val="11"/>
        <color theme="1"/>
        <rFont val="Calibri"/>
        <family val="2"/>
        <scheme val="minor"/>
      </rPr>
      <t>Single Channel Mode (0x0)</t>
    </r>
    <r>
      <rPr>
        <sz val="11"/>
        <color theme="1"/>
        <rFont val="Calibri"/>
        <family val="2"/>
        <scheme val="minor"/>
      </rPr>
      <t xml:space="preserve">: Each of the eight channels is individually configured by the master.
</t>
    </r>
    <r>
      <rPr>
        <b/>
        <sz val="11"/>
        <color theme="1"/>
        <rFont val="Calibri"/>
        <family val="2"/>
        <scheme val="minor"/>
      </rPr>
      <t>Common Quad Mode (0x1)</t>
    </r>
    <r>
      <rPr>
        <sz val="11"/>
        <color theme="1"/>
        <rFont val="Calibri"/>
        <family val="2"/>
        <scheme val="minor"/>
      </rPr>
      <t xml:space="preserve">: The master fills configurations for channels 1 and 2. Channel 1’s configuration is used for channels 2, 3, and 4, and channel 2’s configuration is used for channels 6, 7, and 8.
</t>
    </r>
    <r>
      <rPr>
        <b/>
        <sz val="11"/>
        <color theme="1"/>
        <rFont val="Calibri"/>
        <family val="2"/>
        <scheme val="minor"/>
      </rPr>
      <t>Common Octal Mode (0x2)</t>
    </r>
    <r>
      <rPr>
        <sz val="11"/>
        <color theme="1"/>
        <rFont val="Calibri"/>
        <family val="2"/>
        <scheme val="minor"/>
      </rPr>
      <t>: The master configures only channel 1. This configuration is then applied to all remaining channels (2-8).</t>
    </r>
  </si>
  <si>
    <t>refers to BIT pulse mode, detrmine the Pulse Widht LSB is 1[us[, default is 10 (10[us])</t>
  </si>
  <si>
    <t>[7:2]</t>
  </si>
  <si>
    <t>[19:8]</t>
  </si>
  <si>
    <t>PS</t>
  </si>
  <si>
    <t>Remarks</t>
  </si>
  <si>
    <t>See Global config tab</t>
  </si>
  <si>
    <t>See BIT_CONFIG tab</t>
  </si>
  <si>
    <t>See Status reg tab</t>
  </si>
  <si>
    <t>See configuration flow tab</t>
  </si>
  <si>
    <t>See CH_CFG tab</t>
  </si>
  <si>
    <t>DCA3</t>
  </si>
  <si>
    <t>dircectly control attenuation of DCA2 LSB is 0.5[db] range of attenuation is betenn 0 and 31.5[db]</t>
  </si>
  <si>
    <t>dircectly control attenuation of DCA3 LSB is 0.5[db] range of attenuation is betenn 0 and 31.5[db]</t>
  </si>
  <si>
    <t>[9:0]</t>
  </si>
  <si>
    <t>Remarks/Enums</t>
  </si>
  <si>
    <t>[17]</t>
  </si>
  <si>
    <t>[16]</t>
  </si>
  <si>
    <t>Register value range: 0 to 50</t>
  </si>
  <si>
    <t xml:space="preserve">
Register value range: 0(500[mhz])  to 700(18000[mhz])</t>
  </si>
  <si>
    <r>
      <t xml:space="preserve">Sets the local oscillator (LO) frequency for the bit output
LSB = 25 MHz per step
</t>
    </r>
    <r>
      <rPr>
        <b/>
        <i/>
        <sz val="11"/>
        <color theme="1"/>
        <rFont val="Calibri"/>
        <family val="2"/>
        <scheme val="minor"/>
      </rPr>
      <t>BIT LO Frequency (MHz) = 500 + (Register_Value × 25)</t>
    </r>
    <r>
      <rPr>
        <sz val="11"/>
        <color theme="1"/>
        <rFont val="Calibri"/>
        <family val="2"/>
        <scheme val="minor"/>
      </rPr>
      <t xml:space="preserve">
Frequency range: 500 MHz to 18,000 MHz</t>
    </r>
  </si>
  <si>
    <r>
      <t xml:space="preserve">Sets the transmitter output power from -30 dBm (max) to -80 dBm (min).
LSB = 1 dBm per step
</t>
    </r>
    <r>
      <rPr>
        <b/>
        <i/>
        <sz val="11"/>
        <color theme="1"/>
        <rFont val="Calibri"/>
        <family val="2"/>
        <scheme val="minor"/>
      </rPr>
      <t>Output Power (dBm) = -30 - Register_Value</t>
    </r>
    <r>
      <rPr>
        <sz val="11"/>
        <color theme="1"/>
        <rFont val="Calibri"/>
        <family val="2"/>
        <scheme val="minor"/>
      </rPr>
      <t xml:space="preserve">
</t>
    </r>
  </si>
  <si>
    <t xml:space="preserve">INTERNAL / EXTRENAL BIT
</t>
  </si>
  <si>
    <r>
      <t xml:space="preserve">Sets the local oscillator (LO) frequency 
LSB = 50 MHz per step
</t>
    </r>
    <r>
      <rPr>
        <b/>
        <i/>
        <sz val="11"/>
        <color theme="1"/>
        <rFont val="Calibri"/>
        <family val="2"/>
        <scheme val="minor"/>
      </rPr>
      <t>BIT LO Frequency (MHz) = 10000 + (Register_Value × 50)</t>
    </r>
    <r>
      <rPr>
        <sz val="11"/>
        <color theme="1"/>
        <rFont val="Calibri"/>
        <family val="2"/>
        <scheme val="minor"/>
      </rPr>
      <t xml:space="preserve">
Frequency range: 10000 MHz to 16750 MHz</t>
    </r>
  </si>
  <si>
    <t>Power down LO ( 1 means power down)</t>
  </si>
  <si>
    <t>Register value range: 0 (10000[mhz]) to 135 (16750[mhz])</t>
  </si>
  <si>
    <t>[7:0]</t>
  </si>
  <si>
    <t>[8]</t>
  </si>
  <si>
    <t>[23:9]</t>
  </si>
  <si>
    <t>Common Octal Mode (0x2):</t>
  </si>
  <si>
    <t>Single Channel Mode (0x0):</t>
  </si>
  <si>
    <t xml:space="preserve">Common Quad Mode (0x1): </t>
  </si>
  <si>
    <t>StartRegAddr</t>
  </si>
  <si>
    <t>0x7</t>
  </si>
  <si>
    <t>StopRegAddr</t>
  </si>
  <si>
    <t>Remamrks</t>
  </si>
  <si>
    <t>0x27</t>
  </si>
  <si>
    <t>message starts from BIT_CFG and ends after configuration of all 8 channels</t>
  </si>
  <si>
    <t>0xF</t>
  </si>
  <si>
    <t>0xB</t>
  </si>
  <si>
    <t>message starts from BIT_CFG and ends after configuration of 2 channels (1 and 2)</t>
  </si>
  <si>
    <t>message starts from BIT_CFG and ends after configuration of channel 1</t>
  </si>
  <si>
    <t xml:space="preserve">Checksum Verification
The checksum is calculated by performing a bitwise XOR of all bytes in the relevant fields of the message.
Checksum = XOR of each byte in the specified message fields
The set of fields included in the checksum calculation depends on the OPDOME (see below)
The calculated checksum is compared to the checksum byte in the checksum
</t>
  </si>
  <si>
    <t>refers to BIT pulse mode, detrmine the Pulse PRI LSB is 1[us[, default is 100 (100[us])</t>
  </si>
  <si>
    <t>BIT_LO_FREQ</t>
  </si>
  <si>
    <t>BIT_OUT_PWR</t>
  </si>
  <si>
    <t>Param</t>
  </si>
  <si>
    <t>Bits</t>
  </si>
  <si>
    <t>Possible Values</t>
  </si>
  <si>
    <t>Read / Write bit</t>
  </si>
  <si>
    <t>Read only</t>
  </si>
  <si>
    <t>Address</t>
  </si>
  <si>
    <t>Register address bits</t>
  </si>
  <si>
    <t>Module temperature is 2’s complement format</t>
  </si>
  <si>
    <t>C9 = -55°C</t>
  </si>
  <si>
    <t>…7D = 125°C</t>
  </si>
  <si>
    <t>Power status</t>
  </si>
  <si>
    <t>0-Fail</t>
  </si>
  <si>
    <t>1-Pass</t>
  </si>
  <si>
    <t xml:space="preserve">CheckSum Status, this bit will be updated when receiving command CHECKSUM, </t>
  </si>
  <si>
    <t>0x0-IDLE</t>
  </si>
  <si>
    <t>0x1- CheckSum error</t>
  </si>
  <si>
    <t>0x2- CheckSum success</t>
  </si>
  <si>
    <t>RF ready, is asserted low after receiving command ‘LOAD_RF_SETUP’, and only after complete setup of tuner is asserted High, the RFRDY out is also reflected at the output at PIN READY</t>
  </si>
  <si>
    <t>Unused bits</t>
  </si>
  <si>
    <t>LO2 pll lock</t>
  </si>
  <si>
    <t>0 – unlocked: 1-Locked</t>
  </si>
  <si>
    <t>Clock toward ADC lock</t>
  </si>
  <si>
    <t>Bit PLL lock</t>
  </si>
  <si>
    <t>Subunit 2 LO4 lock indication</t>
  </si>
  <si>
    <t>Subunit 2 LO3 lock indication</t>
  </si>
  <si>
    <t>LCK6</t>
  </si>
  <si>
    <t>Subunit 2 LO2 lock indication</t>
  </si>
  <si>
    <t>LCK5</t>
  </si>
  <si>
    <t>Subunit 2 LO1 lock indication</t>
  </si>
  <si>
    <t>Subunit 1 LO4 lock indication</t>
  </si>
  <si>
    <t>Subunit 1 LO3 lock indication</t>
  </si>
  <si>
    <t>Subunit 1 LO2 lock indication</t>
  </si>
  <si>
    <t>Subunit 1 LO1 lock indication</t>
  </si>
  <si>
    <t>30:24</t>
  </si>
  <si>
    <t>23:16</t>
  </si>
  <si>
    <t>14:13</t>
  </si>
  <si>
    <t>GlobalCfg</t>
  </si>
  <si>
    <t>Bit/Ant</t>
  </si>
  <si>
    <t>Bypass</t>
  </si>
  <si>
    <t>Band1</t>
  </si>
  <si>
    <t>Band2</t>
  </si>
  <si>
    <t>Band3</t>
  </si>
  <si>
    <t>e</t>
  </si>
  <si>
    <t>HPF1</t>
  </si>
  <si>
    <t>HPF2</t>
  </si>
  <si>
    <t>HPF3</t>
  </si>
  <si>
    <t>HPF4</t>
  </si>
  <si>
    <t>LPF1</t>
  </si>
  <si>
    <t>LPF2</t>
  </si>
  <si>
    <t>LPF3</t>
  </si>
  <si>
    <t>LPF4</t>
  </si>
  <si>
    <t xml:space="preserve"> UINT 6 bit0  to  63, LSB is 0.5[db]</t>
  </si>
  <si>
    <t>UINT 0 to 15</t>
  </si>
  <si>
    <t>PM-PRI[us]</t>
  </si>
  <si>
    <t>PM-PW[us]</t>
  </si>
  <si>
    <t>BIT INT/EXT</t>
  </si>
  <si>
    <t>Pls</t>
  </si>
  <si>
    <t>INT</t>
  </si>
  <si>
    <t>Ant</t>
  </si>
  <si>
    <t>Bit config</t>
  </si>
  <si>
    <t>Channels configuration</t>
  </si>
  <si>
    <t>Opmode</t>
  </si>
  <si>
    <t>CommonQuad</t>
  </si>
  <si>
    <t>BIT_LO_FREQ[mhz]</t>
  </si>
  <si>
    <t>5.a</t>
  </si>
  <si>
    <t>Addr</t>
  </si>
  <si>
    <t>ReturnData</t>
  </si>
  <si>
    <t>0x33</t>
  </si>
  <si>
    <t>WriteData</t>
  </si>
  <si>
    <t>0x44</t>
  </si>
  <si>
    <t>MOFC assign</t>
  </si>
  <si>
    <t>3.5.4.6</t>
  </si>
  <si>
    <t>Global Read/Write regs</t>
  </si>
  <si>
    <t>0.35-2.4</t>
  </si>
  <si>
    <t>WriteCheckSum</t>
  </si>
  <si>
    <t>StatusReg</t>
  </si>
  <si>
    <t>FPGA-VER</t>
  </si>
  <si>
    <t>Serial Number</t>
  </si>
  <si>
    <t xml:space="preserve">MOFC Read </t>
  </si>
  <si>
    <t>RFIRC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</si>
</sst>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0"/>
      <color theme="1"/>
      <name val="Calibri"/>
      <family val="2"/>
      <scheme val="minor"/>
    </font>
    <font>
      <b/>
      <sz val="10"/>
      <color theme="1"/>
      <name val="Calibri"/>
      <family val="2"/>
      <scheme val="minor"/>
    </font>
    <font>
      <b/>
      <sz val="11"/>
      <color theme="1"/>
      <name val="Calibri"/>
      <family val="2"/>
      <scheme val="minor"/>
    </font>
    <font>
      <b/>
      <i/>
      <sz val="11"/>
      <color theme="1"/>
      <name val="Calibri"/>
      <family val="2"/>
      <scheme val="minor"/>
    </font>
    <font>
      <sz val="11"/>
      <color theme="1"/>
      <name val="Arial"/>
      <family val="2"/>
    </font>
    <font>
      <b/>
      <sz val="11"/>
      <color rgb="FFFFFFFF"/>
      <name val="Arial"/>
      <family val="2"/>
    </font>
    <font>
      <sz val="11"/>
      <color rgb="FFFF0000"/>
      <name val="Calibri"/>
      <family val="2"/>
      <scheme val="minor"/>
    </font>
    <font>
      <b/>
      <i/>
      <sz val="14"/>
      <color theme="1"/>
      <name val="Calibri"/>
      <family val="2"/>
      <scheme val="minor"/>
    </font>
    <font>
      <sz val="11"/>
      <color theme="1"/>
      <name val="Wingdings"/>
      <charset val="2"/>
    </font>
    <font>
      <sz val="1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9" tint="0.79998168889431442"/>
        <bgColor indexed="64"/>
      </patternFill>
    </fill>
    <fill>
      <patternFill patternType="solid">
        <fgColor rgb="FF4BACC6"/>
        <bgColor indexed="64"/>
      </patternFill>
    </fill>
    <fill>
      <patternFill patternType="solid">
        <fgColor rgb="FFDAEEF3"/>
        <bgColor indexed="64"/>
      </patternFill>
    </fill>
    <fill>
      <patternFill patternType="solid">
        <fgColor theme="4"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medium">
        <color rgb="FF92CDDC"/>
      </left>
      <right style="medium">
        <color rgb="FF92CDDC"/>
      </right>
      <top/>
      <bottom/>
      <diagonal/>
    </border>
    <border>
      <left/>
      <right style="medium">
        <color rgb="FF92CDDC"/>
      </right>
      <top/>
      <bottom/>
      <diagonal/>
    </border>
    <border>
      <left style="medium">
        <color rgb="FF92CDDC"/>
      </left>
      <right style="medium">
        <color rgb="FF92CDDC"/>
      </right>
      <top style="medium">
        <color rgb="FF92CDDC"/>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191">
    <xf numFmtId="0" fontId="0" fillId="0" borderId="0" xfId="0"/>
    <xf numFmtId="49" fontId="0" fillId="0" borderId="0" xfId="0" applyNumberFormat="1"/>
    <xf numFmtId="0" fontId="0" fillId="0" borderId="0" xfId="0" applyAlignment="1">
      <alignment horizontal="center" vertical="center"/>
    </xf>
    <xf numFmtId="0" fontId="4" fillId="0" borderId="0" xfId="0" applyFont="1" applyAlignment="1">
      <alignment horizontal="left" vertical="center" indent="8"/>
    </xf>
    <xf numFmtId="0" fontId="2" fillId="3" borderId="1" xfId="1" applyBorder="1" applyAlignment="1">
      <alignment horizontal="center" vertical="center"/>
    </xf>
    <xf numFmtId="49" fontId="2" fillId="3" borderId="1" xfId="1" applyNumberFormat="1" applyBorder="1" applyAlignment="1">
      <alignment horizontal="center" vertical="center"/>
    </xf>
    <xf numFmtId="0" fontId="5" fillId="0" borderId="1" xfId="0" applyFont="1" applyBorder="1" applyAlignment="1">
      <alignment horizontal="center" vertical="center"/>
    </xf>
    <xf numFmtId="49" fontId="5" fillId="0" borderId="1" xfId="0" applyNumberFormat="1"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1" fillId="4" borderId="1" xfId="2" applyFont="1" applyBorder="1" applyAlignment="1">
      <alignment horizontal="center" vertical="center"/>
    </xf>
    <xf numFmtId="49" fontId="1" fillId="4" borderId="1" xfId="2" applyNumberFormat="1" applyFont="1" applyBorder="1" applyAlignment="1">
      <alignment horizontal="center" vertical="center"/>
    </xf>
    <xf numFmtId="46" fontId="1" fillId="4" borderId="1" xfId="2" applyNumberFormat="1" applyFont="1" applyBorder="1" applyAlignment="1">
      <alignment horizontal="center" vertical="center"/>
    </xf>
    <xf numFmtId="0" fontId="5" fillId="0" borderId="1" xfId="0" applyFont="1" applyBorder="1" applyAlignment="1">
      <alignment horizontal="center" vertical="center" textRotation="180"/>
    </xf>
    <xf numFmtId="0" fontId="0" fillId="0" borderId="1" xfId="0" applyBorder="1" applyAlignment="1">
      <alignment horizontal="center" vertical="center"/>
    </xf>
    <xf numFmtId="2" fontId="0" fillId="4" borderId="1" xfId="2" applyNumberFormat="1" applyFont="1" applyBorder="1" applyAlignment="1">
      <alignment horizontal="center" vertical="center"/>
    </xf>
    <xf numFmtId="2" fontId="2" fillId="3" borderId="1" xfId="1" applyNumberFormat="1" applyBorder="1" applyAlignment="1">
      <alignment horizontal="center" vertical="center"/>
    </xf>
    <xf numFmtId="2" fontId="0" fillId="0" borderId="0" xfId="0" applyNumberFormat="1"/>
    <xf numFmtId="1" fontId="5" fillId="0" borderId="1" xfId="0" applyNumberFormat="1" applyFont="1" applyBorder="1" applyAlignment="1">
      <alignment vertical="center"/>
    </xf>
    <xf numFmtId="0" fontId="5" fillId="0" borderId="6" xfId="0" applyFont="1" applyBorder="1" applyAlignment="1">
      <alignment horizontal="center" vertical="center"/>
    </xf>
    <xf numFmtId="49" fontId="5" fillId="0" borderId="6" xfId="0" applyNumberFormat="1" applyFont="1" applyBorder="1" applyAlignment="1">
      <alignment vertical="center"/>
    </xf>
    <xf numFmtId="1" fontId="5" fillId="0" borderId="6" xfId="0" applyNumberFormat="1" applyFont="1" applyBorder="1" applyAlignment="1">
      <alignment vertical="center"/>
    </xf>
    <xf numFmtId="0" fontId="5" fillId="0" borderId="6" xfId="0" applyFont="1" applyBorder="1" applyAlignment="1">
      <alignment vertical="center"/>
    </xf>
    <xf numFmtId="0" fontId="5" fillId="7" borderId="7" xfId="0" applyFont="1" applyFill="1" applyBorder="1" applyAlignment="1">
      <alignment horizontal="center" vertical="center"/>
    </xf>
    <xf numFmtId="49" fontId="5" fillId="7" borderId="8" xfId="0" applyNumberFormat="1" applyFont="1" applyFill="1" applyBorder="1" applyAlignment="1">
      <alignment vertical="center"/>
    </xf>
    <xf numFmtId="1" fontId="5" fillId="7" borderId="8" xfId="0" applyNumberFormat="1" applyFont="1" applyFill="1" applyBorder="1" applyAlignment="1">
      <alignment vertical="center"/>
    </xf>
    <xf numFmtId="0" fontId="5" fillId="7" borderId="8" xfId="0" applyFont="1" applyFill="1" applyBorder="1" applyAlignment="1">
      <alignment vertical="center"/>
    </xf>
    <xf numFmtId="0" fontId="5" fillId="7" borderId="14" xfId="0" applyFont="1" applyFill="1" applyBorder="1" applyAlignment="1">
      <alignment horizontal="center" vertical="center"/>
    </xf>
    <xf numFmtId="49" fontId="5" fillId="7" borderId="15" xfId="0" applyNumberFormat="1" applyFont="1" applyFill="1" applyBorder="1" applyAlignment="1">
      <alignment vertical="center"/>
    </xf>
    <xf numFmtId="1" fontId="5" fillId="7" borderId="15" xfId="0" applyNumberFormat="1" applyFont="1" applyFill="1" applyBorder="1" applyAlignment="1">
      <alignment vertical="center"/>
    </xf>
    <xf numFmtId="0" fontId="5" fillId="7" borderId="15" xfId="0" applyFont="1" applyFill="1" applyBorder="1" applyAlignment="1">
      <alignment vertical="center"/>
    </xf>
    <xf numFmtId="0" fontId="5" fillId="8" borderId="7" xfId="0" applyFont="1" applyFill="1" applyBorder="1" applyAlignment="1">
      <alignment horizontal="center" vertical="center"/>
    </xf>
    <xf numFmtId="49" fontId="5" fillId="8" borderId="8" xfId="0" applyNumberFormat="1" applyFont="1" applyFill="1" applyBorder="1" applyAlignment="1">
      <alignment vertical="center"/>
    </xf>
    <xf numFmtId="1" fontId="5" fillId="8" borderId="8" xfId="0" applyNumberFormat="1" applyFont="1" applyFill="1" applyBorder="1" applyAlignment="1">
      <alignment vertical="center"/>
    </xf>
    <xf numFmtId="0" fontId="5" fillId="8" borderId="8" xfId="0" applyFont="1" applyFill="1" applyBorder="1" applyAlignment="1">
      <alignment vertical="center"/>
    </xf>
    <xf numFmtId="0" fontId="5" fillId="8" borderId="14" xfId="0" applyFont="1" applyFill="1" applyBorder="1" applyAlignment="1">
      <alignment horizontal="center" vertical="center"/>
    </xf>
    <xf numFmtId="49" fontId="5" fillId="8" borderId="15" xfId="0" applyNumberFormat="1" applyFont="1" applyFill="1" applyBorder="1" applyAlignment="1">
      <alignment vertical="center"/>
    </xf>
    <xf numFmtId="1" fontId="5" fillId="8" borderId="15" xfId="0" applyNumberFormat="1" applyFont="1" applyFill="1" applyBorder="1" applyAlignment="1">
      <alignment vertical="center"/>
    </xf>
    <xf numFmtId="0" fontId="5" fillId="8" borderId="15" xfId="0" applyFont="1" applyFill="1" applyBorder="1" applyAlignment="1">
      <alignment vertical="center"/>
    </xf>
    <xf numFmtId="49" fontId="0" fillId="9" borderId="1" xfId="0" applyNumberFormat="1" applyFill="1" applyBorder="1" applyAlignment="1">
      <alignment horizontal="center" vertical="center"/>
    </xf>
    <xf numFmtId="0" fontId="0" fillId="9" borderId="1" xfId="0" applyFill="1" applyBorder="1" applyAlignment="1">
      <alignment horizontal="center" vertical="center" wrapText="1"/>
    </xf>
    <xf numFmtId="1"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xf numFmtId="0" fontId="0" fillId="9" borderId="1" xfId="0" applyFill="1" applyBorder="1"/>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xf numFmtId="49" fontId="5" fillId="2" borderId="1" xfId="0" applyNumberFormat="1" applyFont="1" applyFill="1" applyBorder="1" applyAlignment="1">
      <alignment vertical="center"/>
    </xf>
    <xf numFmtId="1" fontId="5" fillId="2" borderId="1" xfId="0" applyNumberFormat="1" applyFont="1" applyFill="1" applyBorder="1" applyAlignment="1">
      <alignment vertical="center"/>
    </xf>
    <xf numFmtId="0" fontId="5" fillId="2" borderId="1" xfId="0" applyFont="1" applyFill="1" applyBorder="1" applyAlignment="1">
      <alignment vertical="center"/>
    </xf>
    <xf numFmtId="0" fontId="5" fillId="2" borderId="6" xfId="0" applyFont="1" applyFill="1" applyBorder="1" applyAlignment="1">
      <alignment horizontal="center" vertical="center"/>
    </xf>
    <xf numFmtId="0" fontId="0" fillId="0" borderId="1" xfId="0" applyBorder="1"/>
    <xf numFmtId="0" fontId="10" fillId="11" borderId="32" xfId="0" applyFont="1" applyFill="1" applyBorder="1" applyAlignment="1">
      <alignment horizontal="center" vertical="center" wrapText="1"/>
    </xf>
    <xf numFmtId="0" fontId="10" fillId="11" borderId="33"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4" fillId="12" borderId="35" xfId="0" applyFont="1" applyFill="1" applyBorder="1" applyAlignment="1">
      <alignment horizontal="center" vertical="center" wrapText="1"/>
    </xf>
    <xf numFmtId="0" fontId="9" fillId="12" borderId="36" xfId="0" applyFont="1" applyFill="1" applyBorder="1" applyAlignment="1">
      <alignment horizontal="center" vertical="center" wrapText="1"/>
    </xf>
    <xf numFmtId="0" fontId="9" fillId="12" borderId="36" xfId="0" applyFont="1" applyFill="1" applyBorder="1" applyAlignment="1">
      <alignment horizontal="justify" vertical="center" wrapText="1"/>
    </xf>
    <xf numFmtId="0" fontId="4"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6" xfId="0" applyFont="1" applyBorder="1" applyAlignment="1">
      <alignment horizontal="justify" vertical="center" wrapText="1"/>
    </xf>
    <xf numFmtId="0" fontId="9" fillId="12" borderId="38" xfId="0" applyFont="1" applyFill="1" applyBorder="1" applyAlignment="1">
      <alignment horizontal="justify" vertical="center" wrapText="1"/>
    </xf>
    <xf numFmtId="0" fontId="9" fillId="0" borderId="38" xfId="0" applyFont="1" applyBorder="1" applyAlignment="1">
      <alignment horizontal="justify" vertical="center" wrapText="1"/>
    </xf>
    <xf numFmtId="49" fontId="10" fillId="11" borderId="33" xfId="0" applyNumberFormat="1" applyFont="1" applyFill="1" applyBorder="1" applyAlignment="1">
      <alignment horizontal="center" vertical="center" wrapText="1"/>
    </xf>
    <xf numFmtId="49" fontId="9" fillId="12" borderId="36" xfId="0" applyNumberFormat="1" applyFont="1" applyFill="1" applyBorder="1" applyAlignment="1">
      <alignment horizontal="center" vertical="center" wrapText="1"/>
    </xf>
    <xf numFmtId="49" fontId="9" fillId="0" borderId="36" xfId="0" applyNumberFormat="1" applyFont="1" applyBorder="1" applyAlignment="1">
      <alignment horizontal="center" vertical="center" wrapText="1"/>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5" xfId="0" applyFill="1" applyBorder="1" applyAlignment="1">
      <alignment horizontal="center" vertical="center"/>
    </xf>
    <xf numFmtId="0" fontId="0" fillId="7" borderId="0" xfId="0" applyFill="1" applyAlignment="1">
      <alignment horizontal="center" vertical="center"/>
    </xf>
    <xf numFmtId="0" fontId="0" fillId="7" borderId="13" xfId="0" applyFill="1"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6" fillId="7" borderId="12" xfId="0" applyFont="1" applyFill="1" applyBorder="1" applyAlignment="1">
      <alignment horizontal="center" vertical="center"/>
    </xf>
    <xf numFmtId="0" fontId="7" fillId="7" borderId="4" xfId="0" applyFont="1" applyFill="1" applyBorder="1" applyAlignment="1">
      <alignment vertical="center"/>
    </xf>
    <xf numFmtId="0" fontId="7" fillId="7" borderId="3" xfId="0" applyFont="1" applyFill="1" applyBorder="1" applyAlignment="1">
      <alignment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5" xfId="0" applyFill="1" applyBorder="1" applyAlignment="1">
      <alignment horizontal="center" vertical="center"/>
    </xf>
    <xf numFmtId="0" fontId="0" fillId="8" borderId="0" xfId="0" applyFill="1" applyAlignment="1">
      <alignment horizontal="center" vertical="center"/>
    </xf>
    <xf numFmtId="0" fontId="0" fillId="8" borderId="13" xfId="0" applyFill="1" applyBorder="1"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6" fillId="8" borderId="12" xfId="0" applyFont="1" applyFill="1" applyBorder="1" applyAlignment="1">
      <alignment horizontal="center" vertical="center"/>
    </xf>
    <xf numFmtId="0" fontId="7" fillId="8" borderId="4" xfId="0" applyFont="1" applyFill="1" applyBorder="1" applyAlignment="1">
      <alignment vertical="center"/>
    </xf>
    <xf numFmtId="0" fontId="7" fillId="8" borderId="3" xfId="0" applyFont="1" applyFill="1" applyBorder="1" applyAlignment="1">
      <alignment vertical="center"/>
    </xf>
    <xf numFmtId="0" fontId="5" fillId="0" borderId="19" xfId="0"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5" fillId="5" borderId="2" xfId="0" applyFont="1"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5" fillId="0" borderId="29"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2" fillId="3" borderId="1" xfId="1" applyBorder="1" applyAlignment="1">
      <alignment horizontal="center" vertical="center"/>
    </xf>
    <xf numFmtId="0" fontId="5" fillId="0" borderId="3" xfId="0" applyFont="1" applyBorder="1" applyAlignment="1">
      <alignment horizontal="center" vertical="center"/>
    </xf>
    <xf numFmtId="0" fontId="9" fillId="12" borderId="39" xfId="0" applyFont="1" applyFill="1" applyBorder="1" applyAlignment="1">
      <alignment horizontal="center" vertical="center" wrapText="1"/>
    </xf>
    <xf numFmtId="0" fontId="9" fillId="12" borderId="35" xfId="0" applyFont="1" applyFill="1" applyBorder="1" applyAlignment="1">
      <alignment horizontal="center" vertical="center" wrapText="1"/>
    </xf>
    <xf numFmtId="0" fontId="4" fillId="0" borderId="39" xfId="0" applyFont="1" applyBorder="1" applyAlignment="1">
      <alignment horizontal="center" vertical="center" wrapText="1"/>
    </xf>
    <xf numFmtId="0" fontId="4" fillId="0" borderId="35" xfId="0" applyFont="1" applyBorder="1" applyAlignment="1">
      <alignment horizontal="center" vertical="center" wrapText="1"/>
    </xf>
    <xf numFmtId="49" fontId="9" fillId="0" borderId="39" xfId="0" applyNumberFormat="1" applyFont="1" applyBorder="1" applyAlignment="1">
      <alignment horizontal="center" vertical="center" wrapText="1"/>
    </xf>
    <xf numFmtId="49" fontId="9" fillId="0" borderId="35" xfId="0" applyNumberFormat="1" applyFont="1" applyBorder="1" applyAlignment="1">
      <alignment horizontal="center" vertical="center" wrapText="1"/>
    </xf>
    <xf numFmtId="0" fontId="9" fillId="0" borderId="39" xfId="0" applyFont="1" applyBorder="1" applyAlignment="1">
      <alignment horizontal="center" vertical="center" wrapText="1"/>
    </xf>
    <xf numFmtId="0" fontId="9" fillId="0" borderId="35" xfId="0" applyFont="1" applyBorder="1" applyAlignment="1">
      <alignment horizontal="center" vertical="center" wrapText="1"/>
    </xf>
    <xf numFmtId="0" fontId="4" fillId="12" borderId="39"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12" borderId="35" xfId="0" applyFont="1" applyFill="1" applyBorder="1" applyAlignment="1">
      <alignment horizontal="center" vertical="center" wrapText="1"/>
    </xf>
    <xf numFmtId="49" fontId="9" fillId="12" borderId="39" xfId="0" applyNumberFormat="1" applyFont="1" applyFill="1" applyBorder="1" applyAlignment="1">
      <alignment horizontal="center" vertical="center" wrapText="1"/>
    </xf>
    <xf numFmtId="49" fontId="9" fillId="12" borderId="37" xfId="0" applyNumberFormat="1" applyFont="1" applyFill="1" applyBorder="1" applyAlignment="1">
      <alignment horizontal="center" vertical="center" wrapText="1"/>
    </xf>
    <xf numFmtId="49" fontId="9" fillId="12" borderId="35" xfId="0" applyNumberFormat="1" applyFont="1" applyFill="1" applyBorder="1" applyAlignment="1">
      <alignment horizontal="center" vertical="center" wrapText="1"/>
    </xf>
    <xf numFmtId="0" fontId="9" fillId="12" borderId="37" xfId="0" applyFont="1" applyFill="1" applyBorder="1" applyAlignment="1">
      <alignment horizontal="center" vertical="center" wrapText="1"/>
    </xf>
    <xf numFmtId="0" fontId="0" fillId="9" borderId="6" xfId="0" applyFill="1" applyBorder="1" applyAlignment="1">
      <alignment horizontal="left" vertical="center" wrapText="1"/>
    </xf>
    <xf numFmtId="0" fontId="0" fillId="9" borderId="23" xfId="0" applyFill="1" applyBorder="1" applyAlignment="1">
      <alignment horizontal="left" vertical="center" wrapText="1"/>
    </xf>
    <xf numFmtId="0" fontId="0" fillId="9" borderId="6" xfId="0" applyFill="1" applyBorder="1" applyAlignment="1">
      <alignment horizontal="center" vertical="center"/>
    </xf>
    <xf numFmtId="0" fontId="0" fillId="9" borderId="23" xfId="0" applyFill="1" applyBorder="1" applyAlignment="1">
      <alignment horizontal="center" vertical="center"/>
    </xf>
    <xf numFmtId="0" fontId="0" fillId="9" borderId="22" xfId="0" applyFill="1" applyBorder="1" applyAlignment="1">
      <alignment horizontal="center" vertical="center"/>
    </xf>
    <xf numFmtId="49"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1" fontId="0" fillId="9" borderId="24" xfId="0" applyNumberForma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49" fontId="0" fillId="9" borderId="24" xfId="0" applyNumberFormat="1" applyFill="1" applyBorder="1" applyAlignment="1">
      <alignment horizontal="center" vertical="center" wrapText="1"/>
    </xf>
    <xf numFmtId="0" fontId="0" fillId="0" borderId="5" xfId="0" applyBorder="1" applyAlignment="1">
      <alignment horizontal="center" vertical="center"/>
    </xf>
    <xf numFmtId="0" fontId="0" fillId="0" borderId="28"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49" fontId="0" fillId="10" borderId="1" xfId="0" applyNumberFormat="1" applyFill="1" applyBorder="1" applyAlignment="1">
      <alignment horizontal="center" vertical="center"/>
    </xf>
    <xf numFmtId="0" fontId="0" fillId="9" borderId="1" xfId="0" applyFill="1" applyBorder="1"/>
    <xf numFmtId="0" fontId="0" fillId="10" borderId="1" xfId="0" applyFill="1" applyBorder="1" applyAlignment="1">
      <alignment horizontal="center" vertical="center"/>
    </xf>
    <xf numFmtId="0" fontId="0" fillId="0" borderId="0" xfId="0" applyAlignment="1">
      <alignment wrapText="1"/>
    </xf>
    <xf numFmtId="0" fontId="0" fillId="0" borderId="0" xfId="0"/>
    <xf numFmtId="0" fontId="0" fillId="0" borderId="0" xfId="0" applyBorder="1"/>
    <xf numFmtId="0" fontId="0" fillId="5" borderId="0" xfId="0" applyFill="1" applyBorder="1"/>
    <xf numFmtId="2" fontId="0" fillId="0" borderId="0" xfId="0" applyNumberFormat="1" applyBorder="1" applyAlignment="1">
      <alignment horizontal="center"/>
    </xf>
    <xf numFmtId="0" fontId="0" fillId="5" borderId="1" xfId="0" applyFill="1" applyBorder="1"/>
    <xf numFmtId="0" fontId="0" fillId="5" borderId="13" xfId="0" applyFill="1" applyBorder="1"/>
    <xf numFmtId="0" fontId="0" fillId="5" borderId="18" xfId="0" applyFill="1" applyBorder="1"/>
    <xf numFmtId="0" fontId="0" fillId="5" borderId="0" xfId="0" applyFill="1" applyBorder="1" applyAlignment="1">
      <alignment horizontal="center" vertical="center"/>
    </xf>
    <xf numFmtId="0" fontId="0" fillId="5" borderId="17" xfId="0" applyFill="1" applyBorder="1"/>
    <xf numFmtId="0" fontId="0" fillId="5" borderId="17" xfId="0" applyFill="1" applyBorder="1" applyAlignment="1">
      <alignment horizontal="center" vertical="center"/>
    </xf>
    <xf numFmtId="0" fontId="0" fillId="5" borderId="42" xfId="0" applyFill="1" applyBorder="1"/>
    <xf numFmtId="0" fontId="0" fillId="5" borderId="1" xfId="0" applyFill="1" applyBorder="1" applyAlignment="1">
      <alignment horizontal="center" vertical="center"/>
    </xf>
    <xf numFmtId="0" fontId="11" fillId="5"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43" xfId="0" applyFill="1" applyBorder="1"/>
    <xf numFmtId="0" fontId="12" fillId="5" borderId="41" xfId="0" applyFont="1" applyFill="1" applyBorder="1" applyAlignment="1">
      <alignment horizontal="left"/>
    </xf>
    <xf numFmtId="0" fontId="12" fillId="5" borderId="10" xfId="0" applyFont="1" applyFill="1" applyBorder="1" applyAlignment="1">
      <alignment horizontal="left"/>
    </xf>
    <xf numFmtId="0" fontId="12" fillId="5" borderId="11" xfId="0" applyFont="1" applyFill="1" applyBorder="1" applyAlignment="1">
      <alignment horizontal="left"/>
    </xf>
    <xf numFmtId="0" fontId="0" fillId="5" borderId="2" xfId="0" applyFill="1" applyBorder="1" applyAlignment="1">
      <alignment horizontal="center" vertical="center"/>
    </xf>
    <xf numFmtId="0" fontId="0" fillId="5" borderId="10" xfId="0" applyFill="1" applyBorder="1" applyAlignment="1">
      <alignment horizontal="center" vertical="center"/>
    </xf>
    <xf numFmtId="0" fontId="0" fillId="5" borderId="10" xfId="0" applyFill="1" applyBorder="1"/>
    <xf numFmtId="0" fontId="0" fillId="5" borderId="11" xfId="0" applyFill="1" applyBorder="1"/>
    <xf numFmtId="0" fontId="0" fillId="5" borderId="41" xfId="0" applyFill="1" applyBorder="1" applyAlignment="1">
      <alignment horizontal="center"/>
    </xf>
    <xf numFmtId="0" fontId="0" fillId="5" borderId="10" xfId="0" applyFill="1" applyBorder="1" applyAlignment="1">
      <alignment horizontal="center"/>
    </xf>
    <xf numFmtId="0" fontId="11" fillId="5" borderId="1" xfId="0" applyFont="1" applyFill="1" applyBorder="1"/>
    <xf numFmtId="0" fontId="13" fillId="5" borderId="17" xfId="0" applyFont="1" applyFill="1" applyBorder="1" applyAlignment="1">
      <alignment horizontal="center" vertical="center"/>
    </xf>
    <xf numFmtId="0" fontId="0" fillId="5" borderId="0" xfId="0" applyFill="1" applyBorder="1" applyAlignment="1">
      <alignment horizontal="center" vertical="center"/>
      <extLst>
        <ext xmlns:xfpb="http://schemas.microsoft.com/office/spreadsheetml/2022/featurepropertybag" uri="{C7286773-470A-42A8-94C5-96B5CB345126}">
          <xfpb:xfComplement i="0"/>
        </ext>
      </extLst>
    </xf>
    <xf numFmtId="0" fontId="13" fillId="5" borderId="0" xfId="0" applyFont="1" applyFill="1" applyBorder="1" applyAlignment="1">
      <alignment horizontal="center" vertical="center"/>
    </xf>
    <xf numFmtId="0" fontId="0" fillId="5" borderId="42" xfId="0" applyFill="1" applyBorder="1" applyAlignment="1">
      <alignment horizontal="center"/>
    </xf>
    <xf numFmtId="0" fontId="0" fillId="5" borderId="0" xfId="0" applyFill="1" applyBorder="1" applyAlignment="1">
      <alignment horizontal="center"/>
    </xf>
    <xf numFmtId="0" fontId="0" fillId="13" borderId="2"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xf>
    <xf numFmtId="0" fontId="0" fillId="13" borderId="44" xfId="0" applyFill="1" applyBorder="1" applyAlignment="1">
      <alignment horizontal="center" vertical="center"/>
    </xf>
    <xf numFmtId="0" fontId="0" fillId="13" borderId="45" xfId="0" applyFill="1" applyBorder="1" applyAlignment="1">
      <alignment horizontal="center" vertical="center"/>
    </xf>
    <xf numFmtId="0" fontId="0" fillId="13" borderId="46" xfId="0" applyFill="1" applyBorder="1" applyAlignment="1">
      <alignment horizontal="center" vertical="center"/>
    </xf>
    <xf numFmtId="0" fontId="0" fillId="5" borderId="0" xfId="0" applyFill="1" applyBorder="1" applyAlignment="1"/>
    <xf numFmtId="0" fontId="0" fillId="13" borderId="40" xfId="0" applyFill="1" applyBorder="1" applyAlignment="1">
      <alignment horizontal="center" vertical="center"/>
    </xf>
    <xf numFmtId="0" fontId="11" fillId="5" borderId="0" xfId="0" applyFont="1" applyFill="1" applyBorder="1" applyAlignment="1">
      <alignment horizontal="center" vertical="center"/>
    </xf>
    <xf numFmtId="0" fontId="14" fillId="5" borderId="1" xfId="0" applyFont="1" applyFill="1" applyBorder="1" applyAlignment="1">
      <alignment horizontal="center" vertical="center"/>
    </xf>
    <xf numFmtId="0" fontId="12" fillId="13" borderId="2" xfId="0" applyFont="1" applyFill="1" applyBorder="1" applyAlignment="1">
      <alignment horizontal="center" vertical="center"/>
    </xf>
    <xf numFmtId="0" fontId="12" fillId="13" borderId="4" xfId="0" applyFont="1" applyFill="1" applyBorder="1" applyAlignment="1">
      <alignment horizontal="center" vertical="center"/>
    </xf>
    <xf numFmtId="0" fontId="12" fillId="13" borderId="3" xfId="0" applyFont="1" applyFill="1" applyBorder="1" applyAlignment="1">
      <alignment horizontal="center" vertical="center"/>
    </xf>
  </cellXfs>
  <cellStyles count="3">
    <cellStyle name="Good" xfId="1" builtinId="26"/>
    <cellStyle name="Neutral" xfId="2" builtinId="2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22/11/relationships/FeaturePropertyBag" Target="featurePropertyBag/featurePropertyBag.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ustomXml" Target="../ink/ink6.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image" Target="../media/image5.png"/><Relationship Id="rId6" Type="http://schemas.openxmlformats.org/officeDocument/2006/relationships/image" Target="../media/image50.png"/><Relationship Id="rId11" Type="http://schemas.openxmlformats.org/officeDocument/2006/relationships/customXml" Target="../ink/ink5.xml"/><Relationship Id="rId5" Type="http://schemas.openxmlformats.org/officeDocument/2006/relationships/customXml" Target="../ink/ink2.xml"/><Relationship Id="rId10" Type="http://schemas.openxmlformats.org/officeDocument/2006/relationships/image" Target="../media/image7.png"/><Relationship Id="rId4" Type="http://schemas.openxmlformats.org/officeDocument/2006/relationships/image" Target="../media/image40.png"/><Relationship Id="rId9" Type="http://schemas.openxmlformats.org/officeDocument/2006/relationships/customXml" Target="../ink/ink4.xml"/></Relationships>
</file>

<file path=xl/drawings/_rels/drawing7.xml.rels><?xml version="1.0" encoding="UTF-8" standalone="yes"?>
<Relationships xmlns="http://schemas.openxmlformats.org/package/2006/relationships"><Relationship Id="rId8" Type="http://schemas.openxmlformats.org/officeDocument/2006/relationships/customXml" Target="../ink/ink7.xml"/><Relationship Id="rId3" Type="http://schemas.openxmlformats.org/officeDocument/2006/relationships/image" Target="../media/image10.png"/><Relationship Id="rId7" Type="http://schemas.openxmlformats.org/officeDocument/2006/relationships/image" Target="../media/image13.png"/><Relationship Id="rId12" Type="http://schemas.openxmlformats.org/officeDocument/2006/relationships/customXml" Target="../ink/ink8.xml"/><Relationship Id="rId2" Type="http://schemas.openxmlformats.org/officeDocument/2006/relationships/image" Target="../media/image9.png"/><Relationship Id="rId29" Type="http://schemas.openxmlformats.org/officeDocument/2006/relationships/image" Target="../media/image25.png"/><Relationship Id="rId1" Type="http://schemas.openxmlformats.org/officeDocument/2006/relationships/image" Target="../media/image2.png"/><Relationship Id="rId6" Type="http://schemas.openxmlformats.org/officeDocument/2006/relationships/image" Target="../media/image12.png"/><Relationship Id="rId11" Type="http://schemas.openxmlformats.org/officeDocument/2006/relationships/image" Target="../media/image16.png"/><Relationship Id="rId24" Type="http://schemas.openxmlformats.org/officeDocument/2006/relationships/customXml" Target="../ink/ink9.xml"/><Relationship Id="rId32" Type="http://schemas.openxmlformats.org/officeDocument/2006/relationships/customXml" Target="../ink/ink12.xml"/><Relationship Id="rId5" Type="http://schemas.openxmlformats.org/officeDocument/2006/relationships/image" Target="../media/image11.png"/><Relationship Id="rId23" Type="http://schemas.openxmlformats.org/officeDocument/2006/relationships/image" Target="../media/image22.png"/><Relationship Id="rId28" Type="http://schemas.openxmlformats.org/officeDocument/2006/relationships/customXml" Target="../ink/ink10.xml"/><Relationship Id="rId31" Type="http://schemas.openxmlformats.org/officeDocument/2006/relationships/image" Target="../media/image26.png"/><Relationship Id="rId4" Type="http://schemas.openxmlformats.org/officeDocument/2006/relationships/image" Target="../media/image4.png"/><Relationship Id="rId27" Type="http://schemas.openxmlformats.org/officeDocument/2006/relationships/image" Target="../media/image24.png"/><Relationship Id="rId30" Type="http://schemas.openxmlformats.org/officeDocument/2006/relationships/customXml" Target="../ink/ink11.xml"/><Relationship Id="rId35" Type="http://schemas.openxmlformats.org/officeDocument/2006/relationships/image" Target="../media/image2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20811</xdr:colOff>
      <xdr:row>20</xdr:row>
      <xdr:rowOff>123264</xdr:rowOff>
    </xdr:from>
    <xdr:to>
      <xdr:col>5</xdr:col>
      <xdr:colOff>1075764</xdr:colOff>
      <xdr:row>23</xdr:row>
      <xdr:rowOff>56030</xdr:rowOff>
    </xdr:to>
    <xdr:sp macro="" textlink="">
      <xdr:nvSpPr>
        <xdr:cNvPr id="2" name="Rectangle: Rounded Corners 1">
          <a:extLst>
            <a:ext uri="{FF2B5EF4-FFF2-40B4-BE49-F238E27FC236}">
              <a16:creationId xmlns:a16="http://schemas.microsoft.com/office/drawing/2014/main" id="{06D5FBA4-53D1-4E61-9BBE-75D5D5A32EDB}"/>
            </a:ext>
          </a:extLst>
        </xdr:cNvPr>
        <xdr:cNvSpPr/>
      </xdr:nvSpPr>
      <xdr:spPr>
        <a:xfrm>
          <a:off x="3203282" y="3798793"/>
          <a:ext cx="1054953" cy="5042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SendConfig</a:t>
          </a:r>
        </a:p>
        <a:p>
          <a:pPr algn="l"/>
          <a:r>
            <a:rPr lang="en-US" sz="1100"/>
            <a:t>Message</a:t>
          </a:r>
          <a:endParaRPr lang="en-IL" sz="1100"/>
        </a:p>
      </xdr:txBody>
    </xdr:sp>
    <xdr:clientData/>
  </xdr:twoCellAnchor>
  <xdr:twoCellAnchor editAs="oneCell">
    <xdr:from>
      <xdr:col>7</xdr:col>
      <xdr:colOff>544287</xdr:colOff>
      <xdr:row>29</xdr:row>
      <xdr:rowOff>38100</xdr:rowOff>
    </xdr:from>
    <xdr:to>
      <xdr:col>13</xdr:col>
      <xdr:colOff>99471</xdr:colOff>
      <xdr:row>32</xdr:row>
      <xdr:rowOff>28653</xdr:rowOff>
    </xdr:to>
    <xdr:pic>
      <xdr:nvPicPr>
        <xdr:cNvPr id="4" name="Picture 3">
          <a:extLst>
            <a:ext uri="{FF2B5EF4-FFF2-40B4-BE49-F238E27FC236}">
              <a16:creationId xmlns:a16="http://schemas.microsoft.com/office/drawing/2014/main" id="{F7A8CEDF-FD64-472D-84BD-6064F70D28A3}"/>
            </a:ext>
          </a:extLst>
        </xdr:cNvPr>
        <xdr:cNvPicPr>
          <a:picLocks noChangeAspect="1"/>
        </xdr:cNvPicPr>
      </xdr:nvPicPr>
      <xdr:blipFill>
        <a:blip xmlns:r="http://schemas.openxmlformats.org/officeDocument/2006/relationships" r:embed="rId1"/>
        <a:stretch>
          <a:fillRect/>
        </a:stretch>
      </xdr:blipFill>
      <xdr:spPr>
        <a:xfrm>
          <a:off x="6697437" y="5438775"/>
          <a:ext cx="6375084" cy="562053"/>
        </a:xfrm>
        <a:prstGeom prst="rect">
          <a:avLst/>
        </a:prstGeom>
      </xdr:spPr>
    </xdr:pic>
    <xdr:clientData/>
  </xdr:twoCellAnchor>
  <xdr:twoCellAnchor>
    <xdr:from>
      <xdr:col>6</xdr:col>
      <xdr:colOff>97973</xdr:colOff>
      <xdr:row>29</xdr:row>
      <xdr:rowOff>125185</xdr:rowOff>
    </xdr:from>
    <xdr:to>
      <xdr:col>6</xdr:col>
      <xdr:colOff>1091296</xdr:colOff>
      <xdr:row>32</xdr:row>
      <xdr:rowOff>125185</xdr:rowOff>
    </xdr:to>
    <xdr:sp macro="" textlink="">
      <xdr:nvSpPr>
        <xdr:cNvPr id="5" name="Rectangle: Rounded Corners 4">
          <a:extLst>
            <a:ext uri="{FF2B5EF4-FFF2-40B4-BE49-F238E27FC236}">
              <a16:creationId xmlns:a16="http://schemas.microsoft.com/office/drawing/2014/main" id="{B49800D5-6249-4910-A08F-EA5CF4EB435C}"/>
            </a:ext>
          </a:extLst>
        </xdr:cNvPr>
        <xdr:cNvSpPr/>
      </xdr:nvSpPr>
      <xdr:spPr>
        <a:xfrm>
          <a:off x="4869998" y="5525860"/>
          <a:ext cx="993323"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ReadStatus</a:t>
          </a:r>
        </a:p>
        <a:p>
          <a:pPr algn="l"/>
          <a:r>
            <a:rPr lang="en-US" sz="1100"/>
            <a:t>Reg</a:t>
          </a:r>
          <a:endParaRPr lang="en-IL" sz="1100"/>
        </a:p>
      </xdr:txBody>
    </xdr:sp>
    <xdr:clientData/>
  </xdr:twoCellAnchor>
  <xdr:twoCellAnchor>
    <xdr:from>
      <xdr:col>15</xdr:col>
      <xdr:colOff>1102181</xdr:colOff>
      <xdr:row>29</xdr:row>
      <xdr:rowOff>5443</xdr:rowOff>
    </xdr:from>
    <xdr:to>
      <xdr:col>17</xdr:col>
      <xdr:colOff>122466</xdr:colOff>
      <xdr:row>30</xdr:row>
      <xdr:rowOff>68037</xdr:rowOff>
    </xdr:to>
    <xdr:sp macro="" textlink="">
      <xdr:nvSpPr>
        <xdr:cNvPr id="6" name="Rectangle: Rounded Corners 5">
          <a:extLst>
            <a:ext uri="{FF2B5EF4-FFF2-40B4-BE49-F238E27FC236}">
              <a16:creationId xmlns:a16="http://schemas.microsoft.com/office/drawing/2014/main" id="{4D8275E2-C3AF-4C24-BFEB-C6928D684DCA}"/>
            </a:ext>
          </a:extLst>
        </xdr:cNvPr>
        <xdr:cNvSpPr/>
      </xdr:nvSpPr>
      <xdr:spPr>
        <a:xfrm>
          <a:off x="16304081" y="5406118"/>
          <a:ext cx="1249135" cy="253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 Serial Num</a:t>
          </a:r>
          <a:endParaRPr lang="en-IL" sz="1100"/>
        </a:p>
      </xdr:txBody>
    </xdr:sp>
    <xdr:clientData/>
  </xdr:twoCellAnchor>
  <xdr:twoCellAnchor>
    <xdr:from>
      <xdr:col>14</xdr:col>
      <xdr:colOff>778330</xdr:colOff>
      <xdr:row>29</xdr:row>
      <xdr:rowOff>0</xdr:rowOff>
    </xdr:from>
    <xdr:to>
      <xdr:col>15</xdr:col>
      <xdr:colOff>914400</xdr:colOff>
      <xdr:row>30</xdr:row>
      <xdr:rowOff>97971</xdr:rowOff>
    </xdr:to>
    <xdr:sp macro="" textlink="">
      <xdr:nvSpPr>
        <xdr:cNvPr id="7" name="Rectangle: Rounded Corners 6">
          <a:extLst>
            <a:ext uri="{FF2B5EF4-FFF2-40B4-BE49-F238E27FC236}">
              <a16:creationId xmlns:a16="http://schemas.microsoft.com/office/drawing/2014/main" id="{81FA1393-E2EB-4440-B8A2-CC4F9123BCAB}"/>
            </a:ext>
          </a:extLst>
        </xdr:cNvPr>
        <xdr:cNvSpPr/>
      </xdr:nvSpPr>
      <xdr:spPr>
        <a:xfrm>
          <a:off x="14865805" y="5400675"/>
          <a:ext cx="1250495" cy="2884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a:t>
          </a:r>
          <a:r>
            <a:rPr lang="en-US" sz="1100" baseline="0"/>
            <a:t> </a:t>
          </a:r>
          <a:r>
            <a:rPr lang="en-US" sz="1100"/>
            <a:t>FPGA VEr</a:t>
          </a:r>
          <a:endParaRPr lang="en-IL" sz="1100"/>
        </a:p>
      </xdr:txBody>
    </xdr:sp>
    <xdr:clientData/>
  </xdr:twoCellAnchor>
  <xdr:twoCellAnchor>
    <xdr:from>
      <xdr:col>5</xdr:col>
      <xdr:colOff>223161</xdr:colOff>
      <xdr:row>34</xdr:row>
      <xdr:rowOff>108857</xdr:rowOff>
    </xdr:from>
    <xdr:to>
      <xdr:col>5</xdr:col>
      <xdr:colOff>1374323</xdr:colOff>
      <xdr:row>36</xdr:row>
      <xdr:rowOff>176893</xdr:rowOff>
    </xdr:to>
    <xdr:sp macro="" textlink="">
      <xdr:nvSpPr>
        <xdr:cNvPr id="8" name="Rectangle: Rounded Corners 7">
          <a:extLst>
            <a:ext uri="{FF2B5EF4-FFF2-40B4-BE49-F238E27FC236}">
              <a16:creationId xmlns:a16="http://schemas.microsoft.com/office/drawing/2014/main" id="{B2E1E931-3567-4E39-9133-BCAF84C2F8B8}"/>
            </a:ext>
          </a:extLst>
        </xdr:cNvPr>
        <xdr:cNvSpPr/>
      </xdr:nvSpPr>
      <xdr:spPr>
        <a:xfrm>
          <a:off x="3423561" y="6471557"/>
          <a:ext cx="1151162" cy="4490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a:t>
          </a:r>
          <a:r>
            <a:rPr lang="en-US" sz="1100" baseline="0"/>
            <a:t> Reg</a:t>
          </a:r>
          <a:endParaRPr lang="en-IL" sz="1100"/>
        </a:p>
      </xdr:txBody>
    </xdr:sp>
    <xdr:clientData/>
  </xdr:twoCellAnchor>
  <xdr:twoCellAnchor>
    <xdr:from>
      <xdr:col>8</xdr:col>
      <xdr:colOff>1151168</xdr:colOff>
      <xdr:row>34</xdr:row>
      <xdr:rowOff>179613</xdr:rowOff>
    </xdr:from>
    <xdr:to>
      <xdr:col>9</xdr:col>
      <xdr:colOff>1050473</xdr:colOff>
      <xdr:row>36</xdr:row>
      <xdr:rowOff>97970</xdr:rowOff>
    </xdr:to>
    <xdr:sp macro="" textlink="">
      <xdr:nvSpPr>
        <xdr:cNvPr id="9" name="Rectangle: Rounded Corners 8">
          <a:extLst>
            <a:ext uri="{FF2B5EF4-FFF2-40B4-BE49-F238E27FC236}">
              <a16:creationId xmlns:a16="http://schemas.microsoft.com/office/drawing/2014/main" id="{17E30525-05AF-460D-9A56-0B4DA2C1FB4A}"/>
            </a:ext>
          </a:extLst>
        </xdr:cNvPr>
        <xdr:cNvSpPr/>
      </xdr:nvSpPr>
      <xdr:spPr>
        <a:xfrm>
          <a:off x="8418743" y="6542313"/>
          <a:ext cx="1147080" cy="2993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Write</a:t>
          </a:r>
          <a:r>
            <a:rPr lang="en-US" sz="1100" baseline="0"/>
            <a:t> Reg</a:t>
          </a:r>
          <a:endParaRPr lang="en-IL" sz="1100"/>
        </a:p>
      </xdr:txBody>
    </xdr:sp>
    <xdr:clientData/>
  </xdr:twoCellAnchor>
  <xdr:twoCellAnchor>
    <xdr:from>
      <xdr:col>5</xdr:col>
      <xdr:colOff>16329</xdr:colOff>
      <xdr:row>24</xdr:row>
      <xdr:rowOff>6723</xdr:rowOff>
    </xdr:from>
    <xdr:to>
      <xdr:col>5</xdr:col>
      <xdr:colOff>1071282</xdr:colOff>
      <xdr:row>25</xdr:row>
      <xdr:rowOff>156883</xdr:rowOff>
    </xdr:to>
    <xdr:sp macro="" textlink="">
      <xdr:nvSpPr>
        <xdr:cNvPr id="10" name="Rectangle: Rounded Corners 9">
          <a:extLst>
            <a:ext uri="{FF2B5EF4-FFF2-40B4-BE49-F238E27FC236}">
              <a16:creationId xmlns:a16="http://schemas.microsoft.com/office/drawing/2014/main" id="{A409191C-385D-4E65-9642-22FD7128373E}"/>
            </a:ext>
          </a:extLst>
        </xdr:cNvPr>
        <xdr:cNvSpPr/>
      </xdr:nvSpPr>
      <xdr:spPr>
        <a:xfrm>
          <a:off x="3198800" y="4444252"/>
          <a:ext cx="1054953" cy="340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SendLoadRF</a:t>
          </a:r>
        </a:p>
      </xdr:txBody>
    </xdr:sp>
    <xdr:clientData/>
  </xdr:twoCellAnchor>
  <xdr:twoCellAnchor>
    <xdr:from>
      <xdr:col>5</xdr:col>
      <xdr:colOff>28336</xdr:colOff>
      <xdr:row>9</xdr:row>
      <xdr:rowOff>144395</xdr:rowOff>
    </xdr:from>
    <xdr:to>
      <xdr:col>5</xdr:col>
      <xdr:colOff>1251857</xdr:colOff>
      <xdr:row>11</xdr:row>
      <xdr:rowOff>104055</xdr:rowOff>
    </xdr:to>
    <xdr:sp macro="" textlink="">
      <xdr:nvSpPr>
        <xdr:cNvPr id="11" name="Rectangle: Rounded Corners 10">
          <a:extLst>
            <a:ext uri="{FF2B5EF4-FFF2-40B4-BE49-F238E27FC236}">
              <a16:creationId xmlns:a16="http://schemas.microsoft.com/office/drawing/2014/main" id="{2261595E-4167-4799-AD0E-A0CD053A0200}"/>
            </a:ext>
          </a:extLst>
        </xdr:cNvPr>
        <xdr:cNvSpPr/>
      </xdr:nvSpPr>
      <xdr:spPr>
        <a:xfrm>
          <a:off x="3239622" y="2035788"/>
          <a:ext cx="1223521" cy="340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WriteGlobalCfg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140154</xdr:colOff>
      <xdr:row>29</xdr:row>
      <xdr:rowOff>104774</xdr:rowOff>
    </xdr:from>
    <xdr:to>
      <xdr:col>5</xdr:col>
      <xdr:colOff>1266825</xdr:colOff>
      <xdr:row>32</xdr:row>
      <xdr:rowOff>104774</xdr:rowOff>
    </xdr:to>
    <xdr:sp macro="" textlink="">
      <xdr:nvSpPr>
        <xdr:cNvPr id="2" name="Rectangle: Rounded Corners 1">
          <a:extLst>
            <a:ext uri="{FF2B5EF4-FFF2-40B4-BE49-F238E27FC236}">
              <a16:creationId xmlns:a16="http://schemas.microsoft.com/office/drawing/2014/main" id="{65C007E2-A33F-46B9-BD67-1D789D7646E5}"/>
            </a:ext>
          </a:extLst>
        </xdr:cNvPr>
        <xdr:cNvSpPr/>
      </xdr:nvSpPr>
      <xdr:spPr>
        <a:xfrm>
          <a:off x="3340554" y="5495924"/>
          <a:ext cx="1126671"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a:t>
          </a:r>
          <a:r>
            <a:rPr lang="en-US" sz="1100" baseline="0"/>
            <a:t> Configruation</a:t>
          </a:r>
          <a:endParaRPr lang="en-IL" sz="1100"/>
        </a:p>
      </xdr:txBody>
    </xdr:sp>
    <xdr:clientData/>
  </xdr:twoCellAnchor>
  <xdr:twoCellAnchor editAs="oneCell">
    <xdr:from>
      <xdr:col>8</xdr:col>
      <xdr:colOff>115662</xdr:colOff>
      <xdr:row>29</xdr:row>
      <xdr:rowOff>9525</xdr:rowOff>
    </xdr:from>
    <xdr:to>
      <xdr:col>13</xdr:col>
      <xdr:colOff>785271</xdr:colOff>
      <xdr:row>32</xdr:row>
      <xdr:rowOff>78</xdr:rowOff>
    </xdr:to>
    <xdr:pic>
      <xdr:nvPicPr>
        <xdr:cNvPr id="3" name="Picture 2">
          <a:extLst>
            <a:ext uri="{FF2B5EF4-FFF2-40B4-BE49-F238E27FC236}">
              <a16:creationId xmlns:a16="http://schemas.microsoft.com/office/drawing/2014/main" id="{C87A683C-8EE8-492F-A1D4-8287FE83D459}"/>
            </a:ext>
          </a:extLst>
        </xdr:cNvPr>
        <xdr:cNvPicPr>
          <a:picLocks noChangeAspect="1"/>
        </xdr:cNvPicPr>
      </xdr:nvPicPr>
      <xdr:blipFill>
        <a:blip xmlns:r="http://schemas.openxmlformats.org/officeDocument/2006/relationships" r:embed="rId1"/>
        <a:stretch>
          <a:fillRect/>
        </a:stretch>
      </xdr:blipFill>
      <xdr:spPr>
        <a:xfrm>
          <a:off x="7383237" y="5419725"/>
          <a:ext cx="6375084" cy="5620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54429</xdr:colOff>
      <xdr:row>21</xdr:row>
      <xdr:rowOff>190499</xdr:rowOff>
    </xdr:from>
    <xdr:to>
      <xdr:col>5</xdr:col>
      <xdr:colOff>1047752</xdr:colOff>
      <xdr:row>24</xdr:row>
      <xdr:rowOff>190499</xdr:rowOff>
    </xdr:to>
    <xdr:sp macro="" textlink="">
      <xdr:nvSpPr>
        <xdr:cNvPr id="5" name="Rectangle: Rounded Corners 4">
          <a:extLst>
            <a:ext uri="{FF2B5EF4-FFF2-40B4-BE49-F238E27FC236}">
              <a16:creationId xmlns:a16="http://schemas.microsoft.com/office/drawing/2014/main" id="{BD949F2F-16C8-7F00-8061-86D4650141D0}"/>
            </a:ext>
          </a:extLst>
        </xdr:cNvPr>
        <xdr:cNvSpPr/>
      </xdr:nvSpPr>
      <xdr:spPr>
        <a:xfrm>
          <a:off x="3265715" y="3619499"/>
          <a:ext cx="993323"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SendConfig</a:t>
          </a:r>
        </a:p>
        <a:p>
          <a:pPr algn="l"/>
          <a:r>
            <a:rPr lang="en-US" sz="1100"/>
            <a:t>Message</a:t>
          </a:r>
          <a:endParaRPr lang="en-IL" sz="1100"/>
        </a:p>
      </xdr:txBody>
    </xdr:sp>
    <xdr:clientData/>
  </xdr:twoCellAnchor>
  <xdr:twoCellAnchor>
    <xdr:from>
      <xdr:col>6</xdr:col>
      <xdr:colOff>57150</xdr:colOff>
      <xdr:row>22</xdr:row>
      <xdr:rowOff>2721</xdr:rowOff>
    </xdr:from>
    <xdr:to>
      <xdr:col>6</xdr:col>
      <xdr:colOff>1050473</xdr:colOff>
      <xdr:row>25</xdr:row>
      <xdr:rowOff>40821</xdr:rowOff>
    </xdr:to>
    <xdr:sp macro="" textlink="">
      <xdr:nvSpPr>
        <xdr:cNvPr id="6" name="Rectangle: Rounded Corners 5">
          <a:extLst>
            <a:ext uri="{FF2B5EF4-FFF2-40B4-BE49-F238E27FC236}">
              <a16:creationId xmlns:a16="http://schemas.microsoft.com/office/drawing/2014/main" id="{A2E46AEF-F915-4D44-91A7-BF95642C5F22}"/>
            </a:ext>
          </a:extLst>
        </xdr:cNvPr>
        <xdr:cNvSpPr/>
      </xdr:nvSpPr>
      <xdr:spPr>
        <a:xfrm>
          <a:off x="4846864" y="3622221"/>
          <a:ext cx="993323"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Write</a:t>
          </a:r>
        </a:p>
        <a:p>
          <a:pPr algn="l"/>
          <a:r>
            <a:rPr lang="en-US" sz="1100"/>
            <a:t>CheckSum</a:t>
          </a:r>
          <a:endParaRPr lang="en-IL" sz="1100"/>
        </a:p>
      </xdr:txBody>
    </xdr:sp>
    <xdr:clientData/>
  </xdr:twoCellAnchor>
  <xdr:twoCellAnchor editAs="oneCell">
    <xdr:from>
      <xdr:col>7</xdr:col>
      <xdr:colOff>544287</xdr:colOff>
      <xdr:row>28</xdr:row>
      <xdr:rowOff>38100</xdr:rowOff>
    </xdr:from>
    <xdr:to>
      <xdr:col>13</xdr:col>
      <xdr:colOff>99471</xdr:colOff>
      <xdr:row>31</xdr:row>
      <xdr:rowOff>28653</xdr:rowOff>
    </xdr:to>
    <xdr:pic>
      <xdr:nvPicPr>
        <xdr:cNvPr id="8" name="Picture 7">
          <a:extLst>
            <a:ext uri="{FF2B5EF4-FFF2-40B4-BE49-F238E27FC236}">
              <a16:creationId xmlns:a16="http://schemas.microsoft.com/office/drawing/2014/main" id="{EAA9BF11-D851-823F-16EB-59FDCD2383C7}"/>
            </a:ext>
          </a:extLst>
        </xdr:cNvPr>
        <xdr:cNvPicPr>
          <a:picLocks noChangeAspect="1"/>
        </xdr:cNvPicPr>
      </xdr:nvPicPr>
      <xdr:blipFill>
        <a:blip xmlns:r="http://schemas.openxmlformats.org/officeDocument/2006/relationships" r:embed="rId1"/>
        <a:stretch>
          <a:fillRect/>
        </a:stretch>
      </xdr:blipFill>
      <xdr:spPr>
        <a:xfrm>
          <a:off x="6721930" y="5453743"/>
          <a:ext cx="6385970" cy="562053"/>
        </a:xfrm>
        <a:prstGeom prst="rect">
          <a:avLst/>
        </a:prstGeom>
      </xdr:spPr>
    </xdr:pic>
    <xdr:clientData/>
  </xdr:twoCellAnchor>
  <xdr:twoCellAnchor>
    <xdr:from>
      <xdr:col>6</xdr:col>
      <xdr:colOff>97973</xdr:colOff>
      <xdr:row>28</xdr:row>
      <xdr:rowOff>125185</xdr:rowOff>
    </xdr:from>
    <xdr:to>
      <xdr:col>6</xdr:col>
      <xdr:colOff>1091296</xdr:colOff>
      <xdr:row>31</xdr:row>
      <xdr:rowOff>125185</xdr:rowOff>
    </xdr:to>
    <xdr:sp macro="" textlink="">
      <xdr:nvSpPr>
        <xdr:cNvPr id="9" name="Rectangle: Rounded Corners 8">
          <a:extLst>
            <a:ext uri="{FF2B5EF4-FFF2-40B4-BE49-F238E27FC236}">
              <a16:creationId xmlns:a16="http://schemas.microsoft.com/office/drawing/2014/main" id="{A96183B1-0546-F336-379F-B5C7B126ACE1}"/>
            </a:ext>
          </a:extLst>
        </xdr:cNvPr>
        <xdr:cNvSpPr/>
      </xdr:nvSpPr>
      <xdr:spPr>
        <a:xfrm>
          <a:off x="4887687" y="5540828"/>
          <a:ext cx="993323"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ReadStatus</a:t>
          </a:r>
        </a:p>
        <a:p>
          <a:pPr algn="l"/>
          <a:r>
            <a:rPr lang="en-US" sz="1100"/>
            <a:t>Reg</a:t>
          </a:r>
          <a:endParaRPr lang="en-IL" sz="1100"/>
        </a:p>
      </xdr:txBody>
    </xdr:sp>
    <xdr:clientData/>
  </xdr:twoCellAnchor>
  <xdr:twoCellAnchor>
    <xdr:from>
      <xdr:col>15</xdr:col>
      <xdr:colOff>1102181</xdr:colOff>
      <xdr:row>28</xdr:row>
      <xdr:rowOff>5443</xdr:rowOff>
    </xdr:from>
    <xdr:to>
      <xdr:col>17</xdr:col>
      <xdr:colOff>122466</xdr:colOff>
      <xdr:row>29</xdr:row>
      <xdr:rowOff>68037</xdr:rowOff>
    </xdr:to>
    <xdr:sp macro="" textlink="">
      <xdr:nvSpPr>
        <xdr:cNvPr id="10" name="Rectangle: Rounded Corners 9">
          <a:extLst>
            <a:ext uri="{FF2B5EF4-FFF2-40B4-BE49-F238E27FC236}">
              <a16:creationId xmlns:a16="http://schemas.microsoft.com/office/drawing/2014/main" id="{FE1568F8-A644-84DF-7550-C72B6D88D833}"/>
            </a:ext>
          </a:extLst>
        </xdr:cNvPr>
        <xdr:cNvSpPr/>
      </xdr:nvSpPr>
      <xdr:spPr>
        <a:xfrm>
          <a:off x="15838717" y="5421086"/>
          <a:ext cx="1251856" cy="253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 Serial Num</a:t>
          </a:r>
          <a:endParaRPr lang="en-IL" sz="1100"/>
        </a:p>
      </xdr:txBody>
    </xdr:sp>
    <xdr:clientData/>
  </xdr:twoCellAnchor>
  <xdr:twoCellAnchor>
    <xdr:from>
      <xdr:col>14</xdr:col>
      <xdr:colOff>778330</xdr:colOff>
      <xdr:row>28</xdr:row>
      <xdr:rowOff>0</xdr:rowOff>
    </xdr:from>
    <xdr:to>
      <xdr:col>15</xdr:col>
      <xdr:colOff>914400</xdr:colOff>
      <xdr:row>29</xdr:row>
      <xdr:rowOff>97971</xdr:rowOff>
    </xdr:to>
    <xdr:sp macro="" textlink="">
      <xdr:nvSpPr>
        <xdr:cNvPr id="11" name="Rectangle: Rounded Corners 10">
          <a:extLst>
            <a:ext uri="{FF2B5EF4-FFF2-40B4-BE49-F238E27FC236}">
              <a16:creationId xmlns:a16="http://schemas.microsoft.com/office/drawing/2014/main" id="{7A9E336A-A4B6-56F3-B354-B262EFEC0F4E}"/>
            </a:ext>
          </a:extLst>
        </xdr:cNvPr>
        <xdr:cNvSpPr/>
      </xdr:nvSpPr>
      <xdr:spPr>
        <a:xfrm>
          <a:off x="14399080" y="5415643"/>
          <a:ext cx="1251856" cy="2884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a:t>
          </a:r>
          <a:r>
            <a:rPr lang="en-US" sz="1100" baseline="0"/>
            <a:t> </a:t>
          </a:r>
          <a:r>
            <a:rPr lang="en-US" sz="1100"/>
            <a:t>FPGA VEr</a:t>
          </a:r>
          <a:endParaRPr lang="en-IL" sz="1100"/>
        </a:p>
      </xdr:txBody>
    </xdr:sp>
    <xdr:clientData/>
  </xdr:twoCellAnchor>
  <xdr:twoCellAnchor>
    <xdr:from>
      <xdr:col>5</xdr:col>
      <xdr:colOff>223161</xdr:colOff>
      <xdr:row>33</xdr:row>
      <xdr:rowOff>108857</xdr:rowOff>
    </xdr:from>
    <xdr:to>
      <xdr:col>5</xdr:col>
      <xdr:colOff>1374323</xdr:colOff>
      <xdr:row>35</xdr:row>
      <xdr:rowOff>176893</xdr:rowOff>
    </xdr:to>
    <xdr:sp macro="" textlink="">
      <xdr:nvSpPr>
        <xdr:cNvPr id="12" name="Rectangle: Rounded Corners 11">
          <a:extLst>
            <a:ext uri="{FF2B5EF4-FFF2-40B4-BE49-F238E27FC236}">
              <a16:creationId xmlns:a16="http://schemas.microsoft.com/office/drawing/2014/main" id="{F63D9338-164E-43C2-6683-2EF0A59C275D}"/>
            </a:ext>
          </a:extLst>
        </xdr:cNvPr>
        <xdr:cNvSpPr/>
      </xdr:nvSpPr>
      <xdr:spPr>
        <a:xfrm>
          <a:off x="3434447" y="6490607"/>
          <a:ext cx="1151162" cy="4490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Read</a:t>
          </a:r>
          <a:r>
            <a:rPr lang="en-US" sz="1100" baseline="0"/>
            <a:t> Reg</a:t>
          </a:r>
          <a:endParaRPr lang="en-IL" sz="1100"/>
        </a:p>
      </xdr:txBody>
    </xdr:sp>
    <xdr:clientData/>
  </xdr:twoCellAnchor>
  <xdr:twoCellAnchor>
    <xdr:from>
      <xdr:col>8</xdr:col>
      <xdr:colOff>1151168</xdr:colOff>
      <xdr:row>33</xdr:row>
      <xdr:rowOff>179613</xdr:rowOff>
    </xdr:from>
    <xdr:to>
      <xdr:col>9</xdr:col>
      <xdr:colOff>1050473</xdr:colOff>
      <xdr:row>35</xdr:row>
      <xdr:rowOff>97970</xdr:rowOff>
    </xdr:to>
    <xdr:sp macro="" textlink="">
      <xdr:nvSpPr>
        <xdr:cNvPr id="13" name="Rectangle: Rounded Corners 12">
          <a:extLst>
            <a:ext uri="{FF2B5EF4-FFF2-40B4-BE49-F238E27FC236}">
              <a16:creationId xmlns:a16="http://schemas.microsoft.com/office/drawing/2014/main" id="{4D12A8DC-DCFD-7BFD-CDE5-466B26B908AA}"/>
            </a:ext>
          </a:extLst>
        </xdr:cNvPr>
        <xdr:cNvSpPr/>
      </xdr:nvSpPr>
      <xdr:spPr>
        <a:xfrm>
          <a:off x="8444597" y="6561363"/>
          <a:ext cx="1151162" cy="2993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Write</a:t>
          </a:r>
          <a:r>
            <a:rPr lang="en-US" sz="1100" baseline="0"/>
            <a:t> Reg</a:t>
          </a:r>
          <a:endParaRPr lang="en-IL" sz="1100"/>
        </a:p>
      </xdr:txBody>
    </xdr:sp>
    <xdr:clientData/>
  </xdr:twoCellAnchor>
  <xdr:twoCellAnchor editAs="oneCell">
    <xdr:from>
      <xdr:col>3</xdr:col>
      <xdr:colOff>503465</xdr:colOff>
      <xdr:row>41</xdr:row>
      <xdr:rowOff>81643</xdr:rowOff>
    </xdr:from>
    <xdr:to>
      <xdr:col>22</xdr:col>
      <xdr:colOff>556461</xdr:colOff>
      <xdr:row>64</xdr:row>
      <xdr:rowOff>2156</xdr:rowOff>
    </xdr:to>
    <xdr:pic>
      <xdr:nvPicPr>
        <xdr:cNvPr id="14" name="Picture 13">
          <a:extLst>
            <a:ext uri="{FF2B5EF4-FFF2-40B4-BE49-F238E27FC236}">
              <a16:creationId xmlns:a16="http://schemas.microsoft.com/office/drawing/2014/main" id="{21EC5FFC-75C9-4BE3-9232-37E327654579}"/>
            </a:ext>
          </a:extLst>
        </xdr:cNvPr>
        <xdr:cNvPicPr>
          <a:picLocks noChangeAspect="1"/>
        </xdr:cNvPicPr>
      </xdr:nvPicPr>
      <xdr:blipFill>
        <a:blip xmlns:r="http://schemas.openxmlformats.org/officeDocument/2006/relationships" r:embed="rId2"/>
        <a:stretch>
          <a:fillRect/>
        </a:stretch>
      </xdr:blipFill>
      <xdr:spPr>
        <a:xfrm>
          <a:off x="2340429" y="8001000"/>
          <a:ext cx="21266532" cy="4302013"/>
        </a:xfrm>
        <a:prstGeom prst="rect">
          <a:avLst/>
        </a:prstGeom>
      </xdr:spPr>
    </xdr:pic>
    <xdr:clientData/>
  </xdr:twoCellAnchor>
  <xdr:twoCellAnchor>
    <xdr:from>
      <xdr:col>7</xdr:col>
      <xdr:colOff>1061358</xdr:colOff>
      <xdr:row>53</xdr:row>
      <xdr:rowOff>81642</xdr:rowOff>
    </xdr:from>
    <xdr:to>
      <xdr:col>8</xdr:col>
      <xdr:colOff>914400</xdr:colOff>
      <xdr:row>55</xdr:row>
      <xdr:rowOff>9525</xdr:rowOff>
    </xdr:to>
    <xdr:sp macro="" textlink="">
      <xdr:nvSpPr>
        <xdr:cNvPr id="15" name="TextBox 14">
          <a:extLst>
            <a:ext uri="{FF2B5EF4-FFF2-40B4-BE49-F238E27FC236}">
              <a16:creationId xmlns:a16="http://schemas.microsoft.com/office/drawing/2014/main" id="{702218CA-67CE-4BA5-AD55-30813CDCD50B}"/>
            </a:ext>
          </a:extLst>
        </xdr:cNvPr>
        <xdr:cNvSpPr txBox="1"/>
      </xdr:nvSpPr>
      <xdr:spPr>
        <a:xfrm>
          <a:off x="7214508" y="10263867"/>
          <a:ext cx="967467" cy="308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DCA2</a:t>
          </a:r>
          <a:endParaRPr lang="he-IL" sz="1200" b="1">
            <a:solidFill>
              <a:schemeClr val="accent1">
                <a:lumMod val="75000"/>
              </a:schemeClr>
            </a:solidFill>
          </a:endParaRPr>
        </a:p>
      </xdr:txBody>
    </xdr:sp>
    <xdr:clientData/>
  </xdr:twoCellAnchor>
  <xdr:twoCellAnchor>
    <xdr:from>
      <xdr:col>7</xdr:col>
      <xdr:colOff>861333</xdr:colOff>
      <xdr:row>42</xdr:row>
      <xdr:rowOff>5442</xdr:rowOff>
    </xdr:from>
    <xdr:to>
      <xdr:col>8</xdr:col>
      <xdr:colOff>714375</xdr:colOff>
      <xdr:row>43</xdr:row>
      <xdr:rowOff>123825</xdr:rowOff>
    </xdr:to>
    <xdr:sp macro="" textlink="">
      <xdr:nvSpPr>
        <xdr:cNvPr id="16" name="TextBox 15">
          <a:extLst>
            <a:ext uri="{FF2B5EF4-FFF2-40B4-BE49-F238E27FC236}">
              <a16:creationId xmlns:a16="http://schemas.microsoft.com/office/drawing/2014/main" id="{FC1C4748-8165-4443-81E1-25BBD232ADFC}"/>
            </a:ext>
          </a:extLst>
        </xdr:cNvPr>
        <xdr:cNvSpPr txBox="1"/>
      </xdr:nvSpPr>
      <xdr:spPr>
        <a:xfrm>
          <a:off x="7014483" y="8092167"/>
          <a:ext cx="967467" cy="308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DCA1</a:t>
          </a:r>
          <a:endParaRPr lang="he-IL" sz="1200" b="1">
            <a:solidFill>
              <a:schemeClr val="accent1">
                <a:lumMod val="75000"/>
              </a:schemeClr>
            </a:solidFill>
          </a:endParaRPr>
        </a:p>
      </xdr:txBody>
    </xdr:sp>
    <xdr:clientData/>
  </xdr:twoCellAnchor>
  <xdr:twoCellAnchor>
    <xdr:from>
      <xdr:col>17</xdr:col>
      <xdr:colOff>889908</xdr:colOff>
      <xdr:row>51</xdr:row>
      <xdr:rowOff>24492</xdr:rowOff>
    </xdr:from>
    <xdr:to>
      <xdr:col>18</xdr:col>
      <xdr:colOff>742950</xdr:colOff>
      <xdr:row>52</xdr:row>
      <xdr:rowOff>142875</xdr:rowOff>
    </xdr:to>
    <xdr:sp macro="" textlink="">
      <xdr:nvSpPr>
        <xdr:cNvPr id="17" name="TextBox 16">
          <a:extLst>
            <a:ext uri="{FF2B5EF4-FFF2-40B4-BE49-F238E27FC236}">
              <a16:creationId xmlns:a16="http://schemas.microsoft.com/office/drawing/2014/main" id="{FB9E19D7-B952-484B-8BF0-C6E2A7AE156E}"/>
            </a:ext>
          </a:extLst>
        </xdr:cNvPr>
        <xdr:cNvSpPr txBox="1"/>
      </xdr:nvSpPr>
      <xdr:spPr>
        <a:xfrm>
          <a:off x="18320658" y="9825717"/>
          <a:ext cx="967467" cy="308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DCA1</a:t>
          </a:r>
          <a:endParaRPr lang="he-IL" sz="1200" b="1">
            <a:solidFill>
              <a:schemeClr val="accent1">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2177143</xdr:colOff>
      <xdr:row>10</xdr:row>
      <xdr:rowOff>40821</xdr:rowOff>
    </xdr:from>
    <xdr:to>
      <xdr:col>21</xdr:col>
      <xdr:colOff>365250</xdr:colOff>
      <xdr:row>24</xdr:row>
      <xdr:rowOff>30988</xdr:rowOff>
    </xdr:to>
    <xdr:pic>
      <xdr:nvPicPr>
        <xdr:cNvPr id="3" name="Picture 2">
          <a:extLst>
            <a:ext uri="{FF2B5EF4-FFF2-40B4-BE49-F238E27FC236}">
              <a16:creationId xmlns:a16="http://schemas.microsoft.com/office/drawing/2014/main" id="{7F457F24-6052-4D27-B042-3F0C34EC39F5}"/>
            </a:ext>
          </a:extLst>
        </xdr:cNvPr>
        <xdr:cNvPicPr>
          <a:picLocks noChangeAspect="1"/>
        </xdr:cNvPicPr>
      </xdr:nvPicPr>
      <xdr:blipFill>
        <a:blip xmlns:r="http://schemas.openxmlformats.org/officeDocument/2006/relationships" r:embed="rId1"/>
        <a:stretch>
          <a:fillRect/>
        </a:stretch>
      </xdr:blipFill>
      <xdr:spPr>
        <a:xfrm>
          <a:off x="8123464" y="2299607"/>
          <a:ext cx="6257143" cy="24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34</xdr:col>
      <xdr:colOff>15369</xdr:colOff>
      <xdr:row>66</xdr:row>
      <xdr:rowOff>123266</xdr:rowOff>
    </xdr:from>
    <xdr:to>
      <xdr:col>38</xdr:col>
      <xdr:colOff>3239157</xdr:colOff>
      <xdr:row>74</xdr:row>
      <xdr:rowOff>46321</xdr:rowOff>
    </xdr:to>
    <xdr:pic>
      <xdr:nvPicPr>
        <xdr:cNvPr id="2" name="Picture 1">
          <a:extLst>
            <a:ext uri="{FF2B5EF4-FFF2-40B4-BE49-F238E27FC236}">
              <a16:creationId xmlns:a16="http://schemas.microsoft.com/office/drawing/2014/main" id="{03F1D5F0-2363-4619-9DA7-4E253F63F2F8}"/>
            </a:ext>
          </a:extLst>
        </xdr:cNvPr>
        <xdr:cNvPicPr>
          <a:picLocks noChangeAspect="1"/>
        </xdr:cNvPicPr>
      </xdr:nvPicPr>
      <xdr:blipFill>
        <a:blip xmlns:r="http://schemas.openxmlformats.org/officeDocument/2006/relationships" r:embed="rId1"/>
        <a:stretch>
          <a:fillRect/>
        </a:stretch>
      </xdr:blipFill>
      <xdr:spPr>
        <a:xfrm>
          <a:off x="17808069" y="14201216"/>
          <a:ext cx="6820774" cy="14470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2252382</xdr:colOff>
      <xdr:row>11</xdr:row>
      <xdr:rowOff>145677</xdr:rowOff>
    </xdr:from>
    <xdr:to>
      <xdr:col>33</xdr:col>
      <xdr:colOff>380999</xdr:colOff>
      <xdr:row>43</xdr:row>
      <xdr:rowOff>31528</xdr:rowOff>
    </xdr:to>
    <xdr:pic>
      <xdr:nvPicPr>
        <xdr:cNvPr id="9" name="그림 2" descr="image004">
          <a:extLst>
            <a:ext uri="{FF2B5EF4-FFF2-40B4-BE49-F238E27FC236}">
              <a16:creationId xmlns:a16="http://schemas.microsoft.com/office/drawing/2014/main" id="{E1594801-0A78-4846-924E-FB461B2B6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1235" y="2689412"/>
          <a:ext cx="13189323" cy="5623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15369</xdr:colOff>
      <xdr:row>71</xdr:row>
      <xdr:rowOff>123266</xdr:rowOff>
    </xdr:from>
    <xdr:to>
      <xdr:col>40</xdr:col>
      <xdr:colOff>3464293</xdr:colOff>
      <xdr:row>79</xdr:row>
      <xdr:rowOff>46321</xdr:rowOff>
    </xdr:to>
    <xdr:pic>
      <xdr:nvPicPr>
        <xdr:cNvPr id="5" name="Picture 4">
          <a:extLst>
            <a:ext uri="{FF2B5EF4-FFF2-40B4-BE49-F238E27FC236}">
              <a16:creationId xmlns:a16="http://schemas.microsoft.com/office/drawing/2014/main" id="{F190A766-B058-4118-8741-41B538436E94}"/>
            </a:ext>
          </a:extLst>
        </xdr:cNvPr>
        <xdr:cNvPicPr>
          <a:picLocks noChangeAspect="1"/>
        </xdr:cNvPicPr>
      </xdr:nvPicPr>
      <xdr:blipFill>
        <a:blip xmlns:r="http://schemas.openxmlformats.org/officeDocument/2006/relationships" r:embed="rId2"/>
        <a:stretch>
          <a:fillRect/>
        </a:stretch>
      </xdr:blipFill>
      <xdr:spPr>
        <a:xfrm>
          <a:off x="17808069" y="22964216"/>
          <a:ext cx="6820774" cy="1447055"/>
        </a:xfrm>
        <a:prstGeom prst="rect">
          <a:avLst/>
        </a:prstGeom>
      </xdr:spPr>
    </xdr:pic>
    <xdr:clientData/>
  </xdr:twoCellAnchor>
  <xdr:twoCellAnchor editAs="oneCell">
    <xdr:from>
      <xdr:col>14</xdr:col>
      <xdr:colOff>291353</xdr:colOff>
      <xdr:row>2</xdr:row>
      <xdr:rowOff>666601</xdr:rowOff>
    </xdr:from>
    <xdr:to>
      <xdr:col>19</xdr:col>
      <xdr:colOff>11204</xdr:colOff>
      <xdr:row>15</xdr:row>
      <xdr:rowOff>106082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2" name="Ink 11">
              <a:extLst>
                <a:ext uri="{FF2B5EF4-FFF2-40B4-BE49-F238E27FC236}">
                  <a16:creationId xmlns:a16="http://schemas.microsoft.com/office/drawing/2014/main" id="{3FA5C708-62EC-FC67-B2AF-56AC07970577}"/>
                </a:ext>
              </a:extLst>
            </xdr14:cNvPr>
            <xdr14:cNvContentPartPr/>
          </xdr14:nvContentPartPr>
          <xdr14:nvPr macro=""/>
          <xdr14:xfrm>
            <a:off x="11687735" y="1025189"/>
            <a:ext cx="1512793" cy="2784811"/>
          </xdr14:xfrm>
        </xdr:contentPart>
      </mc:Choice>
      <mc:Fallback xmlns="">
        <xdr:pic>
          <xdr:nvPicPr>
            <xdr:cNvPr id="12" name="Ink 11">
              <a:extLst>
                <a:ext uri="{FF2B5EF4-FFF2-40B4-BE49-F238E27FC236}">
                  <a16:creationId xmlns:a16="http://schemas.microsoft.com/office/drawing/2014/main" id="{3FA5C708-62EC-FC67-B2AF-56AC07970577}"/>
                </a:ext>
              </a:extLst>
            </xdr:cNvPr>
            <xdr:cNvPicPr/>
          </xdr:nvPicPr>
          <xdr:blipFill>
            <a:blip xmlns:r="http://schemas.openxmlformats.org/officeDocument/2006/relationships" r:embed="rId4"/>
            <a:stretch>
              <a:fillRect/>
            </a:stretch>
          </xdr:blipFill>
          <xdr:spPr>
            <a:xfrm>
              <a:off x="6389403" y="1041474"/>
              <a:ext cx="5046961" cy="3537013"/>
            </a:xfrm>
            <a:prstGeom prst="rect">
              <a:avLst/>
            </a:prstGeom>
          </xdr:spPr>
        </xdr:pic>
      </mc:Fallback>
    </mc:AlternateContent>
    <xdr:clientData/>
  </xdr:twoCellAnchor>
  <xdr:twoCellAnchor editAs="oneCell">
    <xdr:from>
      <xdr:col>5</xdr:col>
      <xdr:colOff>1056034</xdr:colOff>
      <xdr:row>15</xdr:row>
      <xdr:rowOff>0</xdr:rowOff>
    </xdr:from>
    <xdr:to>
      <xdr:col>5</xdr:col>
      <xdr:colOff>1299034</xdr:colOff>
      <xdr:row>16</xdr:row>
      <xdr:rowOff>45300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Ink 12">
              <a:extLst>
                <a:ext uri="{FF2B5EF4-FFF2-40B4-BE49-F238E27FC236}">
                  <a16:creationId xmlns:a16="http://schemas.microsoft.com/office/drawing/2014/main" id="{B60C6705-9773-AB38-636F-12AF1A2FAEA8}"/>
                </a:ext>
              </a:extLst>
            </xdr14:cNvPr>
            <xdr14:cNvContentPartPr/>
          </xdr14:nvContentPartPr>
          <xdr14:nvPr macro=""/>
          <xdr14:xfrm>
            <a:off x="6294784" y="4364280"/>
            <a:ext cx="243000" cy="235800"/>
          </xdr14:xfrm>
        </xdr:contentPart>
      </mc:Choice>
      <mc:Fallback xmlns="">
        <xdr:pic>
          <xdr:nvPicPr>
            <xdr:cNvPr id="13" name="Ink 12">
              <a:extLst>
                <a:ext uri="{FF2B5EF4-FFF2-40B4-BE49-F238E27FC236}">
                  <a16:creationId xmlns:a16="http://schemas.microsoft.com/office/drawing/2014/main" id="{B60C6705-9773-AB38-636F-12AF1A2FAEA8}"/>
                </a:ext>
              </a:extLst>
            </xdr:cNvPr>
            <xdr:cNvPicPr/>
          </xdr:nvPicPr>
          <xdr:blipFill>
            <a:blip xmlns:r="http://schemas.openxmlformats.org/officeDocument/2006/relationships" r:embed="rId6"/>
            <a:stretch>
              <a:fillRect/>
            </a:stretch>
          </xdr:blipFill>
          <xdr:spPr>
            <a:xfrm>
              <a:off x="6288664" y="4358160"/>
              <a:ext cx="255240" cy="248040"/>
            </a:xfrm>
            <a:prstGeom prst="rect">
              <a:avLst/>
            </a:prstGeom>
          </xdr:spPr>
        </xdr:pic>
      </mc:Fallback>
    </mc:AlternateContent>
    <xdr:clientData/>
  </xdr:twoCellAnchor>
  <xdr:twoCellAnchor editAs="oneCell">
    <xdr:from>
      <xdr:col>5</xdr:col>
      <xdr:colOff>1378322</xdr:colOff>
      <xdr:row>2</xdr:row>
      <xdr:rowOff>680280</xdr:rowOff>
    </xdr:from>
    <xdr:to>
      <xdr:col>25</xdr:col>
      <xdr:colOff>179292</xdr:colOff>
      <xdr:row>18</xdr:row>
      <xdr:rowOff>136869</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4" name="Ink 13">
              <a:extLst>
                <a:ext uri="{FF2B5EF4-FFF2-40B4-BE49-F238E27FC236}">
                  <a16:creationId xmlns:a16="http://schemas.microsoft.com/office/drawing/2014/main" id="{15FF29B6-4A45-BA19-7CE5-EF3D19A44924}"/>
                </a:ext>
              </a:extLst>
            </xdr14:cNvPr>
            <xdr14:cNvContentPartPr/>
          </xdr14:nvContentPartPr>
          <xdr14:nvPr macro=""/>
          <xdr14:xfrm flipH="1">
            <a:off x="7328646" y="1038868"/>
            <a:ext cx="8191499" cy="3341295"/>
          </xdr14:xfrm>
        </xdr:contentPart>
      </mc:Choice>
      <mc:Fallback xmlns="">
        <xdr:pic>
          <xdr:nvPicPr>
            <xdr:cNvPr id="14" name="Ink 13">
              <a:extLst>
                <a:ext uri="{FF2B5EF4-FFF2-40B4-BE49-F238E27FC236}">
                  <a16:creationId xmlns:a16="http://schemas.microsoft.com/office/drawing/2014/main" id="{15FF29B6-4A45-BA19-7CE5-EF3D19A44924}"/>
                </a:ext>
              </a:extLst>
            </xdr:cNvPr>
            <xdr:cNvPicPr/>
          </xdr:nvPicPr>
          <xdr:blipFill>
            <a:blip xmlns:r="http://schemas.openxmlformats.org/officeDocument/2006/relationships" r:embed="rId8"/>
            <a:stretch>
              <a:fillRect/>
            </a:stretch>
          </xdr:blipFill>
          <xdr:spPr>
            <a:xfrm>
              <a:off x="10239664" y="1055160"/>
              <a:ext cx="1252440" cy="3552840"/>
            </a:xfrm>
            <a:prstGeom prst="rect">
              <a:avLst/>
            </a:prstGeom>
          </xdr:spPr>
        </xdr:pic>
      </mc:Fallback>
    </mc:AlternateContent>
    <xdr:clientData/>
  </xdr:twoCellAnchor>
  <xdr:twoCellAnchor editAs="oneCell">
    <xdr:from>
      <xdr:col>9</xdr:col>
      <xdr:colOff>358586</xdr:colOff>
      <xdr:row>2</xdr:row>
      <xdr:rowOff>734280</xdr:rowOff>
    </xdr:from>
    <xdr:to>
      <xdr:col>16</xdr:col>
      <xdr:colOff>145673</xdr:colOff>
      <xdr:row>22</xdr:row>
      <xdr:rowOff>63500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7D563243-27CE-7D7D-4FD9-E593E6FDC5CF}"/>
                </a:ext>
              </a:extLst>
            </xdr14:cNvPr>
            <xdr14:cNvContentPartPr/>
          </xdr14:nvContentPartPr>
          <xdr14:nvPr macro=""/>
          <xdr14:xfrm flipH="1">
            <a:off x="9997886" y="1089880"/>
            <a:ext cx="2365187" cy="3913920"/>
          </xdr14:xfrm>
        </xdr:contentPart>
      </mc:Choice>
      <mc:Fallback xmlns="">
        <xdr:pic>
          <xdr:nvPicPr>
            <xdr:cNvPr id="15" name="Ink 14">
              <a:extLst>
                <a:ext uri="{FF2B5EF4-FFF2-40B4-BE49-F238E27FC236}">
                  <a16:creationId xmlns:a16="http://schemas.microsoft.com/office/drawing/2014/main" id="{7D563243-27CE-7D7D-4FD9-E593E6FDC5CF}"/>
                </a:ext>
              </a:extLst>
            </xdr:cNvPr>
            <xdr:cNvPicPr/>
          </xdr:nvPicPr>
          <xdr:blipFill>
            <a:blip xmlns:r="http://schemas.openxmlformats.org/officeDocument/2006/relationships" r:embed="rId10"/>
            <a:stretch>
              <a:fillRect/>
            </a:stretch>
          </xdr:blipFill>
          <xdr:spPr>
            <a:xfrm>
              <a:off x="8932864" y="1109160"/>
              <a:ext cx="1083240" cy="3575160"/>
            </a:xfrm>
            <a:prstGeom prst="rect">
              <a:avLst/>
            </a:prstGeom>
          </xdr:spPr>
        </xdr:pic>
      </mc:Fallback>
    </mc:AlternateContent>
    <xdr:clientData/>
  </xdr:twoCellAnchor>
  <xdr:twoCellAnchor editAs="oneCell">
    <xdr:from>
      <xdr:col>15</xdr:col>
      <xdr:colOff>177799</xdr:colOff>
      <xdr:row>3</xdr:row>
      <xdr:rowOff>45280</xdr:rowOff>
    </xdr:from>
    <xdr:to>
      <xdr:col>26</xdr:col>
      <xdr:colOff>327834</xdr:colOff>
      <xdr:row>18</xdr:row>
      <xdr:rowOff>167389</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6" name="Ink 15">
              <a:extLst>
                <a:ext uri="{FF2B5EF4-FFF2-40B4-BE49-F238E27FC236}">
                  <a16:creationId xmlns:a16="http://schemas.microsoft.com/office/drawing/2014/main" id="{D864ED34-670E-BD05-BECB-89558BC44355}"/>
                </a:ext>
              </a:extLst>
            </xdr14:cNvPr>
            <xdr14:cNvContentPartPr/>
          </xdr14:nvContentPartPr>
          <xdr14:nvPr macro=""/>
          <xdr14:xfrm>
            <a:off x="12026899" y="1150180"/>
            <a:ext cx="4201335" cy="3246309"/>
          </xdr14:xfrm>
        </xdr:contentPart>
      </mc:Choice>
      <mc:Fallback xmlns="">
        <xdr:pic>
          <xdr:nvPicPr>
            <xdr:cNvPr id="16" name="Ink 15">
              <a:extLst>
                <a:ext uri="{FF2B5EF4-FFF2-40B4-BE49-F238E27FC236}">
                  <a16:creationId xmlns:a16="http://schemas.microsoft.com/office/drawing/2014/main" id="{D864ED34-670E-BD05-BECB-89558BC44355}"/>
                </a:ext>
              </a:extLst>
            </xdr:cNvPr>
            <xdr:cNvPicPr/>
          </xdr:nvPicPr>
          <xdr:blipFill>
            <a:blip xmlns:r="http://schemas.openxmlformats.org/officeDocument/2006/relationships" r:embed="rId12"/>
            <a:stretch>
              <a:fillRect/>
            </a:stretch>
          </xdr:blipFill>
          <xdr:spPr>
            <a:xfrm>
              <a:off x="8581120" y="1055154"/>
              <a:ext cx="6285288" cy="3456373"/>
            </a:xfrm>
            <a:prstGeom prst="rect">
              <a:avLst/>
            </a:prstGeom>
          </xdr:spPr>
        </xdr:pic>
      </mc:Fallback>
    </mc:AlternateContent>
    <xdr:clientData/>
  </xdr:twoCellAnchor>
  <xdr:twoCellAnchor editAs="oneCell">
    <xdr:from>
      <xdr:col>19</xdr:col>
      <xdr:colOff>11206</xdr:colOff>
      <xdr:row>2</xdr:row>
      <xdr:rowOff>649942</xdr:rowOff>
    </xdr:from>
    <xdr:to>
      <xdr:col>23</xdr:col>
      <xdr:colOff>56030</xdr:colOff>
      <xdr:row>16</xdr:row>
      <xdr:rowOff>27642</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CF035B44-3606-437B-8702-F624433A77FE}"/>
                </a:ext>
              </a:extLst>
            </xdr14:cNvPr>
            <xdr14:cNvContentPartPr/>
          </xdr14:nvContentPartPr>
          <xdr14:nvPr macro=""/>
          <xdr14:xfrm flipH="1">
            <a:off x="13200530" y="1008530"/>
            <a:ext cx="1479176" cy="2902324"/>
          </xdr14:xfrm>
        </xdr:contentPart>
      </mc:Choice>
      <mc:Fallback xmlns="">
        <xdr:pic>
          <xdr:nvPicPr>
            <xdr:cNvPr id="12" name="Ink 11">
              <a:extLst>
                <a:ext uri="{FF2B5EF4-FFF2-40B4-BE49-F238E27FC236}">
                  <a16:creationId xmlns:a16="http://schemas.microsoft.com/office/drawing/2014/main" id="{3FA5C708-62EC-FC67-B2AF-56AC07970577}"/>
                </a:ext>
              </a:extLst>
            </xdr:cNvPr>
            <xdr:cNvPicPr/>
          </xdr:nvPicPr>
          <xdr:blipFill>
            <a:blip xmlns:r="http://schemas.openxmlformats.org/officeDocument/2006/relationships" r:embed="rId4"/>
            <a:stretch>
              <a:fillRect/>
            </a:stretch>
          </xdr:blipFill>
          <xdr:spPr>
            <a:xfrm>
              <a:off x="6389403" y="1041474"/>
              <a:ext cx="5046961" cy="3537013"/>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594416</xdr:colOff>
      <xdr:row>12</xdr:row>
      <xdr:rowOff>139009</xdr:rowOff>
    </xdr:from>
    <xdr:to>
      <xdr:col>34</xdr:col>
      <xdr:colOff>163137</xdr:colOff>
      <xdr:row>22</xdr:row>
      <xdr:rowOff>127558</xdr:rowOff>
    </xdr:to>
    <xdr:pic>
      <xdr:nvPicPr>
        <xdr:cNvPr id="2" name="Picture 1">
          <a:extLst>
            <a:ext uri="{FF2B5EF4-FFF2-40B4-BE49-F238E27FC236}">
              <a16:creationId xmlns:a16="http://schemas.microsoft.com/office/drawing/2014/main" id="{5EF97984-EFB7-494E-A33C-A29CF9CB953B}"/>
            </a:ext>
          </a:extLst>
        </xdr:cNvPr>
        <xdr:cNvPicPr>
          <a:picLocks noChangeAspect="1"/>
        </xdr:cNvPicPr>
      </xdr:nvPicPr>
      <xdr:blipFill>
        <a:blip xmlns:r="http://schemas.openxmlformats.org/officeDocument/2006/relationships" r:embed="rId1"/>
        <a:stretch>
          <a:fillRect/>
        </a:stretch>
      </xdr:blipFill>
      <xdr:spPr>
        <a:xfrm>
          <a:off x="2651816" y="4310959"/>
          <a:ext cx="14084821" cy="2846049"/>
        </a:xfrm>
        <a:prstGeom prst="rect">
          <a:avLst/>
        </a:prstGeom>
      </xdr:spPr>
    </xdr:pic>
    <xdr:clientData/>
  </xdr:twoCellAnchor>
  <xdr:twoCellAnchor editAs="oneCell">
    <xdr:from>
      <xdr:col>13</xdr:col>
      <xdr:colOff>302561</xdr:colOff>
      <xdr:row>57</xdr:row>
      <xdr:rowOff>180314</xdr:rowOff>
    </xdr:from>
    <xdr:to>
      <xdr:col>31</xdr:col>
      <xdr:colOff>34777</xdr:colOff>
      <xdr:row>62</xdr:row>
      <xdr:rowOff>85184</xdr:rowOff>
    </xdr:to>
    <xdr:pic>
      <xdr:nvPicPr>
        <xdr:cNvPr id="3" name="Picture 2">
          <a:extLst>
            <a:ext uri="{FF2B5EF4-FFF2-40B4-BE49-F238E27FC236}">
              <a16:creationId xmlns:a16="http://schemas.microsoft.com/office/drawing/2014/main" id="{CEB96B10-C6A5-E799-CFD8-5D57725AB763}"/>
            </a:ext>
          </a:extLst>
        </xdr:cNvPr>
        <xdr:cNvPicPr>
          <a:picLocks noChangeAspect="1"/>
        </xdr:cNvPicPr>
      </xdr:nvPicPr>
      <xdr:blipFill>
        <a:blip xmlns:r="http://schemas.openxmlformats.org/officeDocument/2006/relationships" r:embed="rId2"/>
        <a:stretch>
          <a:fillRect/>
        </a:stretch>
      </xdr:blipFill>
      <xdr:spPr>
        <a:xfrm>
          <a:off x="9973237" y="15588402"/>
          <a:ext cx="5379981" cy="857370"/>
        </a:xfrm>
        <a:prstGeom prst="rect">
          <a:avLst/>
        </a:prstGeom>
      </xdr:spPr>
    </xdr:pic>
    <xdr:clientData/>
  </xdr:twoCellAnchor>
  <xdr:twoCellAnchor editAs="oneCell">
    <xdr:from>
      <xdr:col>35</xdr:col>
      <xdr:colOff>510821</xdr:colOff>
      <xdr:row>75</xdr:row>
      <xdr:rowOff>108950</xdr:rowOff>
    </xdr:from>
    <xdr:to>
      <xdr:col>40</xdr:col>
      <xdr:colOff>3521849</xdr:colOff>
      <xdr:row>99</xdr:row>
      <xdr:rowOff>1148</xdr:rowOff>
    </xdr:to>
    <xdr:pic>
      <xdr:nvPicPr>
        <xdr:cNvPr id="4" name="Picture 3">
          <a:extLst>
            <a:ext uri="{FF2B5EF4-FFF2-40B4-BE49-F238E27FC236}">
              <a16:creationId xmlns:a16="http://schemas.microsoft.com/office/drawing/2014/main" id="{B71243D5-32BF-6662-BF1C-2D9F377AE68C}"/>
            </a:ext>
          </a:extLst>
        </xdr:cNvPr>
        <xdr:cNvPicPr>
          <a:picLocks noChangeAspect="1"/>
        </xdr:cNvPicPr>
      </xdr:nvPicPr>
      <xdr:blipFill>
        <a:blip xmlns:r="http://schemas.openxmlformats.org/officeDocument/2006/relationships" r:embed="rId3"/>
        <a:stretch>
          <a:fillRect/>
        </a:stretch>
      </xdr:blipFill>
      <xdr:spPr>
        <a:xfrm>
          <a:off x="17667027" y="18755538"/>
          <a:ext cx="6985914" cy="4446880"/>
        </a:xfrm>
        <a:prstGeom prst="rect">
          <a:avLst/>
        </a:prstGeom>
      </xdr:spPr>
    </xdr:pic>
    <xdr:clientData/>
  </xdr:twoCellAnchor>
  <xdr:twoCellAnchor editAs="oneCell">
    <xdr:from>
      <xdr:col>36</xdr:col>
      <xdr:colOff>15369</xdr:colOff>
      <xdr:row>99</xdr:row>
      <xdr:rowOff>123266</xdr:rowOff>
    </xdr:from>
    <xdr:to>
      <xdr:col>40</xdr:col>
      <xdr:colOff>3464293</xdr:colOff>
      <xdr:row>107</xdr:row>
      <xdr:rowOff>46321</xdr:rowOff>
    </xdr:to>
    <xdr:pic>
      <xdr:nvPicPr>
        <xdr:cNvPr id="5" name="Picture 4">
          <a:extLst>
            <a:ext uri="{FF2B5EF4-FFF2-40B4-BE49-F238E27FC236}">
              <a16:creationId xmlns:a16="http://schemas.microsoft.com/office/drawing/2014/main" id="{00B798D1-43DF-50FA-EA0C-D47789598E6A}"/>
            </a:ext>
          </a:extLst>
        </xdr:cNvPr>
        <xdr:cNvPicPr>
          <a:picLocks noChangeAspect="1"/>
        </xdr:cNvPicPr>
      </xdr:nvPicPr>
      <xdr:blipFill>
        <a:blip xmlns:r="http://schemas.openxmlformats.org/officeDocument/2006/relationships" r:embed="rId4"/>
        <a:stretch>
          <a:fillRect/>
        </a:stretch>
      </xdr:blipFill>
      <xdr:spPr>
        <a:xfrm>
          <a:off x="17776693" y="23341854"/>
          <a:ext cx="6816291" cy="1447055"/>
        </a:xfrm>
        <a:prstGeom prst="rect">
          <a:avLst/>
        </a:prstGeom>
      </xdr:spPr>
    </xdr:pic>
    <xdr:clientData/>
  </xdr:twoCellAnchor>
  <xdr:twoCellAnchor editAs="oneCell">
    <xdr:from>
      <xdr:col>13</xdr:col>
      <xdr:colOff>103909</xdr:colOff>
      <xdr:row>63</xdr:row>
      <xdr:rowOff>0</xdr:rowOff>
    </xdr:from>
    <xdr:to>
      <xdr:col>32</xdr:col>
      <xdr:colOff>249363</xdr:colOff>
      <xdr:row>96</xdr:row>
      <xdr:rowOff>29456</xdr:rowOff>
    </xdr:to>
    <xdr:pic>
      <xdr:nvPicPr>
        <xdr:cNvPr id="6" name="Picture 5">
          <a:extLst>
            <a:ext uri="{FF2B5EF4-FFF2-40B4-BE49-F238E27FC236}">
              <a16:creationId xmlns:a16="http://schemas.microsoft.com/office/drawing/2014/main" id="{26EA6CC0-2761-B410-5EF1-80342C388556}"/>
            </a:ext>
          </a:extLst>
        </xdr:cNvPr>
        <xdr:cNvPicPr>
          <a:picLocks noChangeAspect="1"/>
        </xdr:cNvPicPr>
      </xdr:nvPicPr>
      <xdr:blipFill>
        <a:blip xmlns:r="http://schemas.openxmlformats.org/officeDocument/2006/relationships" r:embed="rId5"/>
        <a:stretch>
          <a:fillRect/>
        </a:stretch>
      </xdr:blipFill>
      <xdr:spPr>
        <a:xfrm>
          <a:off x="9732818" y="15257318"/>
          <a:ext cx="6068272" cy="6315956"/>
        </a:xfrm>
        <a:prstGeom prst="rect">
          <a:avLst/>
        </a:prstGeom>
      </xdr:spPr>
    </xdr:pic>
    <xdr:clientData/>
  </xdr:twoCellAnchor>
  <xdr:twoCellAnchor editAs="oneCell">
    <xdr:from>
      <xdr:col>36</xdr:col>
      <xdr:colOff>398318</xdr:colOff>
      <xdr:row>52</xdr:row>
      <xdr:rowOff>124283</xdr:rowOff>
    </xdr:from>
    <xdr:to>
      <xdr:col>40</xdr:col>
      <xdr:colOff>2444962</xdr:colOff>
      <xdr:row>76</xdr:row>
      <xdr:rowOff>10605</xdr:rowOff>
    </xdr:to>
    <xdr:pic>
      <xdr:nvPicPr>
        <xdr:cNvPr id="7" name="Picture 6">
          <a:extLst>
            <a:ext uri="{FF2B5EF4-FFF2-40B4-BE49-F238E27FC236}">
              <a16:creationId xmlns:a16="http://schemas.microsoft.com/office/drawing/2014/main" id="{D299B8DA-464E-13CE-8477-20F193FDBD3C}"/>
            </a:ext>
          </a:extLst>
        </xdr:cNvPr>
        <xdr:cNvPicPr>
          <a:picLocks noChangeAspect="1"/>
        </xdr:cNvPicPr>
      </xdr:nvPicPr>
      <xdr:blipFill>
        <a:blip xmlns:r="http://schemas.openxmlformats.org/officeDocument/2006/relationships" r:embed="rId6"/>
        <a:stretch>
          <a:fillRect/>
        </a:stretch>
      </xdr:blipFill>
      <xdr:spPr>
        <a:xfrm>
          <a:off x="18159642" y="14389371"/>
          <a:ext cx="5414011" cy="4458322"/>
        </a:xfrm>
        <a:prstGeom prst="rect">
          <a:avLst/>
        </a:prstGeom>
      </xdr:spPr>
    </xdr:pic>
    <xdr:clientData/>
  </xdr:twoCellAnchor>
  <xdr:twoCellAnchor editAs="oneCell">
    <xdr:from>
      <xdr:col>4</xdr:col>
      <xdr:colOff>640773</xdr:colOff>
      <xdr:row>24</xdr:row>
      <xdr:rowOff>242455</xdr:rowOff>
    </xdr:from>
    <xdr:to>
      <xdr:col>24</xdr:col>
      <xdr:colOff>186807</xdr:colOff>
      <xdr:row>40</xdr:row>
      <xdr:rowOff>154361</xdr:rowOff>
    </xdr:to>
    <xdr:pic>
      <xdr:nvPicPr>
        <xdr:cNvPr id="8" name="Picture 7">
          <a:extLst>
            <a:ext uri="{FF2B5EF4-FFF2-40B4-BE49-F238E27FC236}">
              <a16:creationId xmlns:a16="http://schemas.microsoft.com/office/drawing/2014/main" id="{F49CA8AD-87F3-45A9-8C8F-5B8E34609926}"/>
            </a:ext>
          </a:extLst>
        </xdr:cNvPr>
        <xdr:cNvPicPr>
          <a:picLocks noChangeAspect="1"/>
        </xdr:cNvPicPr>
      </xdr:nvPicPr>
      <xdr:blipFill>
        <a:blip xmlns:r="http://schemas.openxmlformats.org/officeDocument/2006/relationships" r:embed="rId7"/>
        <a:stretch>
          <a:fillRect/>
        </a:stretch>
      </xdr:blipFill>
      <xdr:spPr>
        <a:xfrm>
          <a:off x="3394364" y="7654637"/>
          <a:ext cx="9850352" cy="4483906"/>
        </a:xfrm>
        <a:prstGeom prst="rect">
          <a:avLst/>
        </a:prstGeom>
      </xdr:spPr>
    </xdr:pic>
    <xdr:clientData/>
  </xdr:twoCellAnchor>
  <xdr:twoCellAnchor editAs="oneCell">
    <xdr:from>
      <xdr:col>33</xdr:col>
      <xdr:colOff>336321</xdr:colOff>
      <xdr:row>15</xdr:row>
      <xdr:rowOff>27227</xdr:rowOff>
    </xdr:from>
    <xdr:to>
      <xdr:col>38</xdr:col>
      <xdr:colOff>109238</xdr:colOff>
      <xdr:row>16</xdr:row>
      <xdr:rowOff>42287</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4" name="Ink 13">
              <a:extLst>
                <a:ext uri="{FF2B5EF4-FFF2-40B4-BE49-F238E27FC236}">
                  <a16:creationId xmlns:a16="http://schemas.microsoft.com/office/drawing/2014/main" id="{B3587675-D0D3-6848-A5B9-40AA58F294AC}"/>
                </a:ext>
              </a:extLst>
            </xdr14:cNvPr>
            <xdr14:cNvContentPartPr/>
          </xdr14:nvContentPartPr>
          <xdr14:nvPr macro=""/>
          <xdr14:xfrm>
            <a:off x="16311107" y="4776120"/>
            <a:ext cx="3283560" cy="205560"/>
          </xdr14:xfrm>
        </xdr:contentPart>
      </mc:Choice>
      <mc:Fallback xmlns="">
        <xdr:pic>
          <xdr:nvPicPr>
            <xdr:cNvPr id="14" name="Ink 13">
              <a:extLst>
                <a:ext uri="{FF2B5EF4-FFF2-40B4-BE49-F238E27FC236}">
                  <a16:creationId xmlns:a16="http://schemas.microsoft.com/office/drawing/2014/main" id="{B3587675-D0D3-6848-A5B9-40AA58F294AC}"/>
                </a:ext>
              </a:extLst>
            </xdr:cNvPr>
            <xdr:cNvPicPr/>
          </xdr:nvPicPr>
          <xdr:blipFill>
            <a:blip xmlns:r="http://schemas.openxmlformats.org/officeDocument/2006/relationships" r:embed="rId11"/>
            <a:stretch>
              <a:fillRect/>
            </a:stretch>
          </xdr:blipFill>
          <xdr:spPr>
            <a:xfrm>
              <a:off x="16306771" y="4771800"/>
              <a:ext cx="3292232" cy="214200"/>
            </a:xfrm>
            <a:prstGeom prst="rect">
              <a:avLst/>
            </a:prstGeom>
          </xdr:spPr>
        </xdr:pic>
      </mc:Fallback>
    </mc:AlternateContent>
    <xdr:clientData/>
  </xdr:twoCellAnchor>
  <xdr:twoCellAnchor editAs="oneCell">
    <xdr:from>
      <xdr:col>37</xdr:col>
      <xdr:colOff>904041</xdr:colOff>
      <xdr:row>20</xdr:row>
      <xdr:rowOff>108227</xdr:rowOff>
    </xdr:from>
    <xdr:to>
      <xdr:col>38</xdr:col>
      <xdr:colOff>13478</xdr:colOff>
      <xdr:row>22</xdr:row>
      <xdr:rowOff>282947</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2" name="Ink 21">
              <a:extLst>
                <a:ext uri="{FF2B5EF4-FFF2-40B4-BE49-F238E27FC236}">
                  <a16:creationId xmlns:a16="http://schemas.microsoft.com/office/drawing/2014/main" id="{F4AA264B-B102-74CD-F92F-976C4B440EFF}"/>
                </a:ext>
              </a:extLst>
            </xdr14:cNvPr>
            <xdr14:cNvContentPartPr/>
          </xdr14:nvContentPartPr>
          <xdr14:nvPr macro=""/>
          <xdr14:xfrm>
            <a:off x="19164827" y="6000120"/>
            <a:ext cx="334080" cy="936720"/>
          </xdr14:xfrm>
        </xdr:contentPart>
      </mc:Choice>
      <mc:Fallback xmlns="">
        <xdr:pic>
          <xdr:nvPicPr>
            <xdr:cNvPr id="22" name="Ink 21">
              <a:extLst>
                <a:ext uri="{FF2B5EF4-FFF2-40B4-BE49-F238E27FC236}">
                  <a16:creationId xmlns:a16="http://schemas.microsoft.com/office/drawing/2014/main" id="{F4AA264B-B102-74CD-F92F-976C4B440EFF}"/>
                </a:ext>
              </a:extLst>
            </xdr:cNvPr>
            <xdr:cNvPicPr/>
          </xdr:nvPicPr>
          <xdr:blipFill>
            <a:blip xmlns:r="http://schemas.openxmlformats.org/officeDocument/2006/relationships" r:embed="rId23"/>
            <a:stretch>
              <a:fillRect/>
            </a:stretch>
          </xdr:blipFill>
          <xdr:spPr>
            <a:xfrm>
              <a:off x="19160507" y="5995800"/>
              <a:ext cx="342720" cy="945360"/>
            </a:xfrm>
            <a:prstGeom prst="rect">
              <a:avLst/>
            </a:prstGeom>
          </xdr:spPr>
        </xdr:pic>
      </mc:Fallback>
    </mc:AlternateContent>
    <xdr:clientData/>
  </xdr:twoCellAnchor>
  <xdr:twoCellAnchor editAs="oneCell">
    <xdr:from>
      <xdr:col>37</xdr:col>
      <xdr:colOff>1062441</xdr:colOff>
      <xdr:row>23</xdr:row>
      <xdr:rowOff>94907</xdr:rowOff>
    </xdr:from>
    <xdr:to>
      <xdr:col>37</xdr:col>
      <xdr:colOff>1211121</xdr:colOff>
      <xdr:row>25</xdr:row>
      <xdr:rowOff>150107</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4" name="Ink 23">
              <a:extLst>
                <a:ext uri="{FF2B5EF4-FFF2-40B4-BE49-F238E27FC236}">
                  <a16:creationId xmlns:a16="http://schemas.microsoft.com/office/drawing/2014/main" id="{D73F7A74-6ABE-59F0-1B01-34A5B8DF3923}"/>
                </a:ext>
              </a:extLst>
            </xdr14:cNvPr>
            <xdr14:cNvContentPartPr/>
          </xdr14:nvContentPartPr>
          <xdr14:nvPr macro=""/>
          <xdr14:xfrm>
            <a:off x="19323227" y="7129800"/>
            <a:ext cx="148680" cy="817200"/>
          </xdr14:xfrm>
        </xdr:contentPart>
      </mc:Choice>
      <mc:Fallback xmlns="">
        <xdr:pic>
          <xdr:nvPicPr>
            <xdr:cNvPr id="24" name="Ink 23">
              <a:extLst>
                <a:ext uri="{FF2B5EF4-FFF2-40B4-BE49-F238E27FC236}">
                  <a16:creationId xmlns:a16="http://schemas.microsoft.com/office/drawing/2014/main" id="{D73F7A74-6ABE-59F0-1B01-34A5B8DF3923}"/>
                </a:ext>
              </a:extLst>
            </xdr:cNvPr>
            <xdr:cNvPicPr/>
          </xdr:nvPicPr>
          <xdr:blipFill>
            <a:blip xmlns:r="http://schemas.openxmlformats.org/officeDocument/2006/relationships" r:embed="rId27"/>
            <a:stretch>
              <a:fillRect/>
            </a:stretch>
          </xdr:blipFill>
          <xdr:spPr>
            <a:xfrm>
              <a:off x="19318907" y="7125480"/>
              <a:ext cx="157320" cy="825840"/>
            </a:xfrm>
            <a:prstGeom prst="rect">
              <a:avLst/>
            </a:prstGeom>
          </xdr:spPr>
        </xdr:pic>
      </mc:Fallback>
    </mc:AlternateContent>
    <xdr:clientData/>
  </xdr:twoCellAnchor>
  <xdr:twoCellAnchor editAs="oneCell">
    <xdr:from>
      <xdr:col>28</xdr:col>
      <xdr:colOff>149383</xdr:colOff>
      <xdr:row>16</xdr:row>
      <xdr:rowOff>378887</xdr:rowOff>
    </xdr:from>
    <xdr:to>
      <xdr:col>37</xdr:col>
      <xdr:colOff>1088721</xdr:colOff>
      <xdr:row>23</xdr:row>
      <xdr:rowOff>177227</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6" name="Ink 25">
              <a:extLst>
                <a:ext uri="{FF2B5EF4-FFF2-40B4-BE49-F238E27FC236}">
                  <a16:creationId xmlns:a16="http://schemas.microsoft.com/office/drawing/2014/main" id="{88805FE5-CF6D-E8B9-EDC8-2B42C3877433}"/>
                </a:ext>
              </a:extLst>
            </xdr14:cNvPr>
            <xdr14:cNvContentPartPr/>
          </xdr14:nvContentPartPr>
          <xdr14:nvPr macro=""/>
          <xdr14:xfrm>
            <a:off x="14559347" y="5318280"/>
            <a:ext cx="4790160" cy="2274840"/>
          </xdr14:xfrm>
        </xdr:contentPart>
      </mc:Choice>
      <mc:Fallback xmlns="">
        <xdr:pic>
          <xdr:nvPicPr>
            <xdr:cNvPr id="26" name="Ink 25">
              <a:extLst>
                <a:ext uri="{FF2B5EF4-FFF2-40B4-BE49-F238E27FC236}">
                  <a16:creationId xmlns:a16="http://schemas.microsoft.com/office/drawing/2014/main" id="{88805FE5-CF6D-E8B9-EDC8-2B42C3877433}"/>
                </a:ext>
              </a:extLst>
            </xdr:cNvPr>
            <xdr:cNvPicPr/>
          </xdr:nvPicPr>
          <xdr:blipFill>
            <a:blip xmlns:r="http://schemas.openxmlformats.org/officeDocument/2006/relationships" r:embed="rId29"/>
            <a:stretch>
              <a:fillRect/>
            </a:stretch>
          </xdr:blipFill>
          <xdr:spPr>
            <a:xfrm>
              <a:off x="14554644" y="5313960"/>
              <a:ext cx="4798842" cy="2283480"/>
            </a:xfrm>
            <a:prstGeom prst="rect">
              <a:avLst/>
            </a:prstGeom>
          </xdr:spPr>
        </xdr:pic>
      </mc:Fallback>
    </mc:AlternateContent>
    <xdr:clientData/>
  </xdr:twoCellAnchor>
  <xdr:twoCellAnchor editAs="oneCell">
    <xdr:from>
      <xdr:col>37</xdr:col>
      <xdr:colOff>963441</xdr:colOff>
      <xdr:row>28</xdr:row>
      <xdr:rowOff>54270</xdr:rowOff>
    </xdr:from>
    <xdr:to>
      <xdr:col>38</xdr:col>
      <xdr:colOff>33998</xdr:colOff>
      <xdr:row>38</xdr:row>
      <xdr:rowOff>177750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7" name="Ink 26">
              <a:extLst>
                <a:ext uri="{FF2B5EF4-FFF2-40B4-BE49-F238E27FC236}">
                  <a16:creationId xmlns:a16="http://schemas.microsoft.com/office/drawing/2014/main" id="{B946B22D-15EB-5BE3-8761-6CDD18A8602B}"/>
                </a:ext>
              </a:extLst>
            </xdr14:cNvPr>
            <xdr14:cNvContentPartPr/>
          </xdr14:nvContentPartPr>
          <xdr14:nvPr macro=""/>
          <xdr14:xfrm>
            <a:off x="19224227" y="8613163"/>
            <a:ext cx="295200" cy="2409480"/>
          </xdr14:xfrm>
        </xdr:contentPart>
      </mc:Choice>
      <mc:Fallback xmlns="">
        <xdr:pic>
          <xdr:nvPicPr>
            <xdr:cNvPr id="27" name="Ink 26">
              <a:extLst>
                <a:ext uri="{FF2B5EF4-FFF2-40B4-BE49-F238E27FC236}">
                  <a16:creationId xmlns:a16="http://schemas.microsoft.com/office/drawing/2014/main" id="{B946B22D-15EB-5BE3-8761-6CDD18A8602B}"/>
                </a:ext>
              </a:extLst>
            </xdr:cNvPr>
            <xdr:cNvPicPr/>
          </xdr:nvPicPr>
          <xdr:blipFill>
            <a:blip xmlns:r="http://schemas.openxmlformats.org/officeDocument/2006/relationships" r:embed="rId31"/>
            <a:stretch>
              <a:fillRect/>
            </a:stretch>
          </xdr:blipFill>
          <xdr:spPr>
            <a:xfrm>
              <a:off x="19219907" y="8608843"/>
              <a:ext cx="303840" cy="2418120"/>
            </a:xfrm>
            <a:prstGeom prst="rect">
              <a:avLst/>
            </a:prstGeom>
          </xdr:spPr>
        </xdr:pic>
      </mc:Fallback>
    </mc:AlternateContent>
    <xdr:clientData/>
  </xdr:twoCellAnchor>
  <xdr:twoCellAnchor editAs="oneCell">
    <xdr:from>
      <xdr:col>5</xdr:col>
      <xdr:colOff>334637</xdr:colOff>
      <xdr:row>38</xdr:row>
      <xdr:rowOff>132591</xdr:rowOff>
    </xdr:from>
    <xdr:to>
      <xdr:col>38</xdr:col>
      <xdr:colOff>122558</xdr:colOff>
      <xdr:row>40</xdr:row>
      <xdr:rowOff>122631</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9" name="Ink 28">
              <a:extLst>
                <a:ext uri="{FF2B5EF4-FFF2-40B4-BE49-F238E27FC236}">
                  <a16:creationId xmlns:a16="http://schemas.microsoft.com/office/drawing/2014/main" id="{5459F95E-3F45-40EF-E9D8-63FC3D36DB8F}"/>
                </a:ext>
              </a:extLst>
            </xdr14:cNvPr>
            <xdr14:cNvContentPartPr/>
          </xdr14:nvContentPartPr>
          <xdr14:nvPr macro=""/>
          <xdr14:xfrm>
            <a:off x="5573387" y="10977484"/>
            <a:ext cx="14034600" cy="752040"/>
          </xdr14:xfrm>
        </xdr:contentPart>
      </mc:Choice>
      <mc:Fallback xmlns="">
        <xdr:pic>
          <xdr:nvPicPr>
            <xdr:cNvPr id="29" name="Ink 28">
              <a:extLst>
                <a:ext uri="{FF2B5EF4-FFF2-40B4-BE49-F238E27FC236}">
                  <a16:creationId xmlns:a16="http://schemas.microsoft.com/office/drawing/2014/main" id="{5459F95E-3F45-40EF-E9D8-63FC3D36DB8F}"/>
                </a:ext>
              </a:extLst>
            </xdr:cNvPr>
            <xdr:cNvPicPr/>
          </xdr:nvPicPr>
          <xdr:blipFill>
            <a:blip xmlns:r="http://schemas.openxmlformats.org/officeDocument/2006/relationships" r:embed="rId35"/>
            <a:stretch>
              <a:fillRect/>
            </a:stretch>
          </xdr:blipFill>
          <xdr:spPr>
            <a:xfrm>
              <a:off x="5569042" y="10973164"/>
              <a:ext cx="14043290" cy="760680"/>
            </a:xfrm>
            <a:prstGeom prst="rect">
              <a:avLst/>
            </a:prstGeom>
          </xdr:spPr>
        </xdr:pic>
      </mc:Fallback>
    </mc:AlternateContent>
    <xdr:clientData/>
  </xdr:twoCellAnchor>
  <xdr:twoCellAnchor>
    <xdr:from>
      <xdr:col>5</xdr:col>
      <xdr:colOff>584946</xdr:colOff>
      <xdr:row>12</xdr:row>
      <xdr:rowOff>141194</xdr:rowOff>
    </xdr:from>
    <xdr:to>
      <xdr:col>5</xdr:col>
      <xdr:colOff>1283446</xdr:colOff>
      <xdr:row>14</xdr:row>
      <xdr:rowOff>26894</xdr:rowOff>
    </xdr:to>
    <xdr:sp macro="" textlink="">
      <xdr:nvSpPr>
        <xdr:cNvPr id="10" name="TextBox 9">
          <a:extLst>
            <a:ext uri="{FF2B5EF4-FFF2-40B4-BE49-F238E27FC236}">
              <a16:creationId xmlns:a16="http://schemas.microsoft.com/office/drawing/2014/main" id="{AF7EB9A5-41C4-4541-BCF3-82B847017E53}"/>
            </a:ext>
          </a:extLst>
        </xdr:cNvPr>
        <xdr:cNvSpPr txBox="1"/>
      </xdr:nvSpPr>
      <xdr:spPr>
        <a:xfrm>
          <a:off x="5795681" y="4309782"/>
          <a:ext cx="698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DCA1</a:t>
          </a:r>
          <a:endParaRPr lang="he-IL" sz="1200" b="1">
            <a:solidFill>
              <a:schemeClr val="accent1">
                <a:lumMod val="75000"/>
              </a:schemeClr>
            </a:solidFill>
          </a:endParaRPr>
        </a:p>
      </xdr:txBody>
    </xdr:sp>
    <xdr:clientData/>
  </xdr:twoCellAnchor>
  <xdr:twoCellAnchor>
    <xdr:from>
      <xdr:col>5</xdr:col>
      <xdr:colOff>552076</xdr:colOff>
      <xdr:row>18</xdr:row>
      <xdr:rowOff>42582</xdr:rowOff>
    </xdr:from>
    <xdr:to>
      <xdr:col>5</xdr:col>
      <xdr:colOff>1250576</xdr:colOff>
      <xdr:row>18</xdr:row>
      <xdr:rowOff>283882</xdr:rowOff>
    </xdr:to>
    <xdr:sp macro="" textlink="">
      <xdr:nvSpPr>
        <xdr:cNvPr id="34" name="TextBox 33">
          <a:extLst>
            <a:ext uri="{FF2B5EF4-FFF2-40B4-BE49-F238E27FC236}">
              <a16:creationId xmlns:a16="http://schemas.microsoft.com/office/drawing/2014/main" id="{11B4E162-6A1B-4D55-A07C-B500A6C9F9A4}"/>
            </a:ext>
          </a:extLst>
        </xdr:cNvPr>
        <xdr:cNvSpPr txBox="1"/>
      </xdr:nvSpPr>
      <xdr:spPr>
        <a:xfrm>
          <a:off x="5762811" y="5735170"/>
          <a:ext cx="6985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DCA2</a:t>
          </a:r>
          <a:endParaRPr lang="he-IL" sz="1200" b="1">
            <a:solidFill>
              <a:schemeClr val="accent1">
                <a:lumMod val="75000"/>
              </a:schemeClr>
            </a:solidFill>
          </a:endParaRPr>
        </a:p>
      </xdr:txBody>
    </xdr:sp>
    <xdr:clientData/>
  </xdr:twoCellAnchor>
  <xdr:twoCellAnchor>
    <xdr:from>
      <xdr:col>24</xdr:col>
      <xdr:colOff>177800</xdr:colOff>
      <xdr:row>17</xdr:row>
      <xdr:rowOff>190500</xdr:rowOff>
    </xdr:from>
    <xdr:to>
      <xdr:col>26</xdr:col>
      <xdr:colOff>139700</xdr:colOff>
      <xdr:row>18</xdr:row>
      <xdr:rowOff>63500</xdr:rowOff>
    </xdr:to>
    <xdr:sp macro="" textlink="">
      <xdr:nvSpPr>
        <xdr:cNvPr id="35" name="TextBox 34">
          <a:extLst>
            <a:ext uri="{FF2B5EF4-FFF2-40B4-BE49-F238E27FC236}">
              <a16:creationId xmlns:a16="http://schemas.microsoft.com/office/drawing/2014/main" id="{09421045-6DEF-478A-81E1-376C3E26B264}"/>
            </a:ext>
          </a:extLst>
        </xdr:cNvPr>
        <xdr:cNvSpPr txBox="1"/>
      </xdr:nvSpPr>
      <xdr:spPr>
        <a:xfrm>
          <a:off x="15341600" y="5372100"/>
          <a:ext cx="6985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DCA3</a:t>
          </a:r>
          <a:endParaRPr lang="he-IL" sz="1200" b="1">
            <a:solidFill>
              <a:schemeClr val="accent1">
                <a:lumMod val="75000"/>
              </a:schemeClr>
            </a:solidFill>
          </a:endParaRPr>
        </a:p>
      </xdr:txBody>
    </xdr:sp>
    <xdr:clientData/>
  </xdr:twoCellAnchor>
  <xdr:twoCellAnchor>
    <xdr:from>
      <xdr:col>22</xdr:col>
      <xdr:colOff>292100</xdr:colOff>
      <xdr:row>18</xdr:row>
      <xdr:rowOff>228601</xdr:rowOff>
    </xdr:from>
    <xdr:to>
      <xdr:col>24</xdr:col>
      <xdr:colOff>254001</xdr:colOff>
      <xdr:row>19</xdr:row>
      <xdr:rowOff>101601</xdr:rowOff>
    </xdr:to>
    <xdr:sp macro="" textlink="">
      <xdr:nvSpPr>
        <xdr:cNvPr id="9" name="TextBox 8">
          <a:extLst>
            <a:ext uri="{FF2B5EF4-FFF2-40B4-BE49-F238E27FC236}">
              <a16:creationId xmlns:a16="http://schemas.microsoft.com/office/drawing/2014/main" id="{774015D1-46E2-4E2D-A4EE-DFF12802F3E2}"/>
            </a:ext>
          </a:extLst>
        </xdr:cNvPr>
        <xdr:cNvSpPr txBox="1"/>
      </xdr:nvSpPr>
      <xdr:spPr>
        <a:xfrm>
          <a:off x="12786659" y="5921189"/>
          <a:ext cx="58943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RFIBS</a:t>
          </a:r>
          <a:endParaRPr lang="he-IL" sz="1200" b="1">
            <a:solidFill>
              <a:schemeClr val="accent1">
                <a:lumMod val="75000"/>
              </a:schemeClr>
            </a:solidFill>
          </a:endParaRPr>
        </a:p>
      </xdr:txBody>
    </xdr:sp>
    <xdr:clientData/>
  </xdr:twoCellAnchor>
  <xdr:twoCellAnchor>
    <xdr:from>
      <xdr:col>32</xdr:col>
      <xdr:colOff>253999</xdr:colOff>
      <xdr:row>13</xdr:row>
      <xdr:rowOff>168089</xdr:rowOff>
    </xdr:from>
    <xdr:to>
      <xdr:col>33</xdr:col>
      <xdr:colOff>529664</xdr:colOff>
      <xdr:row>15</xdr:row>
      <xdr:rowOff>41089</xdr:rowOff>
    </xdr:to>
    <xdr:sp macro="" textlink="">
      <xdr:nvSpPr>
        <xdr:cNvPr id="11" name="TextBox 10">
          <a:extLst>
            <a:ext uri="{FF2B5EF4-FFF2-40B4-BE49-F238E27FC236}">
              <a16:creationId xmlns:a16="http://schemas.microsoft.com/office/drawing/2014/main" id="{64F7A2F7-13AD-4670-9E4B-076ADF05930B}"/>
            </a:ext>
          </a:extLst>
        </xdr:cNvPr>
        <xdr:cNvSpPr txBox="1"/>
      </xdr:nvSpPr>
      <xdr:spPr>
        <a:xfrm>
          <a:off x="15886205" y="4527177"/>
          <a:ext cx="58943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IFOBS</a:t>
          </a:r>
          <a:endParaRPr lang="he-IL" sz="1200" b="1">
            <a:solidFill>
              <a:schemeClr val="accent1">
                <a:lumMod val="75000"/>
              </a:schemeClr>
            </a:solidFill>
          </a:endParaRPr>
        </a:p>
      </xdr:txBody>
    </xdr:sp>
    <xdr:clientData/>
  </xdr:twoCellAnchor>
  <xdr:twoCellAnchor>
    <xdr:from>
      <xdr:col>4</xdr:col>
      <xdr:colOff>1022722</xdr:colOff>
      <xdr:row>13</xdr:row>
      <xdr:rowOff>62753</xdr:rowOff>
    </xdr:from>
    <xdr:to>
      <xdr:col>4</xdr:col>
      <xdr:colOff>1725705</xdr:colOff>
      <xdr:row>14</xdr:row>
      <xdr:rowOff>123265</xdr:rowOff>
    </xdr:to>
    <xdr:sp macro="" textlink="">
      <xdr:nvSpPr>
        <xdr:cNvPr id="13" name="TextBox 12">
          <a:extLst>
            <a:ext uri="{FF2B5EF4-FFF2-40B4-BE49-F238E27FC236}">
              <a16:creationId xmlns:a16="http://schemas.microsoft.com/office/drawing/2014/main" id="{9888261D-AB5B-4B3B-AC61-FCC825B12172}"/>
            </a:ext>
          </a:extLst>
        </xdr:cNvPr>
        <xdr:cNvSpPr txBox="1"/>
      </xdr:nvSpPr>
      <xdr:spPr>
        <a:xfrm>
          <a:off x="3790575" y="4421841"/>
          <a:ext cx="702983" cy="251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RFISRC</a:t>
          </a:r>
          <a:endParaRPr lang="he-IL" sz="1200" b="1">
            <a:solidFill>
              <a:schemeClr val="accent1">
                <a:lumMod val="75000"/>
              </a:schemeClr>
            </a:solidFill>
          </a:endParaRPr>
        </a:p>
      </xdr:txBody>
    </xdr:sp>
    <xdr:clientData/>
  </xdr:twoCellAnchor>
  <xdr:twoCellAnchor>
    <xdr:from>
      <xdr:col>27</xdr:col>
      <xdr:colOff>1</xdr:colOff>
      <xdr:row>16</xdr:row>
      <xdr:rowOff>295834</xdr:rowOff>
    </xdr:from>
    <xdr:to>
      <xdr:col>29</xdr:col>
      <xdr:colOff>123264</xdr:colOff>
      <xdr:row>17</xdr:row>
      <xdr:rowOff>212911</xdr:rowOff>
    </xdr:to>
    <xdr:sp macro="" textlink="">
      <xdr:nvSpPr>
        <xdr:cNvPr id="15" name="TextBox 14">
          <a:extLst>
            <a:ext uri="{FF2B5EF4-FFF2-40B4-BE49-F238E27FC236}">
              <a16:creationId xmlns:a16="http://schemas.microsoft.com/office/drawing/2014/main" id="{E1F05074-C652-4B9A-B8F5-A6E35B7D9BC7}"/>
            </a:ext>
          </a:extLst>
        </xdr:cNvPr>
        <xdr:cNvSpPr txBox="1"/>
      </xdr:nvSpPr>
      <xdr:spPr>
        <a:xfrm>
          <a:off x="14063383" y="5226422"/>
          <a:ext cx="750793" cy="298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TF3</a:t>
          </a:r>
        </a:p>
      </xdr:txBody>
    </xdr:sp>
    <xdr:clientData/>
  </xdr:twoCellAnchor>
  <xdr:twoCellAnchor>
    <xdr:from>
      <xdr:col>5</xdr:col>
      <xdr:colOff>1317814</xdr:colOff>
      <xdr:row>17</xdr:row>
      <xdr:rowOff>256613</xdr:rowOff>
    </xdr:from>
    <xdr:to>
      <xdr:col>5</xdr:col>
      <xdr:colOff>1804148</xdr:colOff>
      <xdr:row>18</xdr:row>
      <xdr:rowOff>173690</xdr:rowOff>
    </xdr:to>
    <xdr:sp macro="" textlink="">
      <xdr:nvSpPr>
        <xdr:cNvPr id="25" name="TextBox 24">
          <a:extLst>
            <a:ext uri="{FF2B5EF4-FFF2-40B4-BE49-F238E27FC236}">
              <a16:creationId xmlns:a16="http://schemas.microsoft.com/office/drawing/2014/main" id="{A09E1C0F-F235-41AB-A5C5-6ADB87BA5F35}"/>
            </a:ext>
          </a:extLst>
        </xdr:cNvPr>
        <xdr:cNvSpPr txBox="1"/>
      </xdr:nvSpPr>
      <xdr:spPr>
        <a:xfrm>
          <a:off x="6537514" y="5571563"/>
          <a:ext cx="486334" cy="298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TF2</a:t>
          </a:r>
        </a:p>
      </xdr:txBody>
    </xdr:sp>
    <xdr:clientData/>
  </xdr:twoCellAnchor>
  <xdr:twoCellAnchor>
    <xdr:from>
      <xdr:col>5</xdr:col>
      <xdr:colOff>1155889</xdr:colOff>
      <xdr:row>16</xdr:row>
      <xdr:rowOff>28575</xdr:rowOff>
    </xdr:from>
    <xdr:to>
      <xdr:col>5</xdr:col>
      <xdr:colOff>1642223</xdr:colOff>
      <xdr:row>16</xdr:row>
      <xdr:rowOff>267820</xdr:rowOff>
    </xdr:to>
    <xdr:sp macro="" textlink="">
      <xdr:nvSpPr>
        <xdr:cNvPr id="31" name="TextBox 30">
          <a:extLst>
            <a:ext uri="{FF2B5EF4-FFF2-40B4-BE49-F238E27FC236}">
              <a16:creationId xmlns:a16="http://schemas.microsoft.com/office/drawing/2014/main" id="{A3CE910C-5C7D-4CA9-B814-9AE557278F04}"/>
            </a:ext>
          </a:extLst>
        </xdr:cNvPr>
        <xdr:cNvSpPr txBox="1"/>
      </xdr:nvSpPr>
      <xdr:spPr>
        <a:xfrm>
          <a:off x="6375589" y="4962525"/>
          <a:ext cx="486334" cy="2392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accent1">
                  <a:lumMod val="75000"/>
                </a:schemeClr>
              </a:solidFill>
            </a:rPr>
            <a:t>TF1</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15369</xdr:colOff>
      <xdr:row>68</xdr:row>
      <xdr:rowOff>123266</xdr:rowOff>
    </xdr:from>
    <xdr:to>
      <xdr:col>17</xdr:col>
      <xdr:colOff>272800</xdr:colOff>
      <xdr:row>76</xdr:row>
      <xdr:rowOff>46321</xdr:rowOff>
    </xdr:to>
    <xdr:pic>
      <xdr:nvPicPr>
        <xdr:cNvPr id="2" name="Picture 1">
          <a:extLst>
            <a:ext uri="{FF2B5EF4-FFF2-40B4-BE49-F238E27FC236}">
              <a16:creationId xmlns:a16="http://schemas.microsoft.com/office/drawing/2014/main" id="{D72617E1-65F2-4AF1-A57F-AE93B2607807}"/>
            </a:ext>
          </a:extLst>
        </xdr:cNvPr>
        <xdr:cNvPicPr>
          <a:picLocks noChangeAspect="1"/>
        </xdr:cNvPicPr>
      </xdr:nvPicPr>
      <xdr:blipFill>
        <a:blip xmlns:r="http://schemas.openxmlformats.org/officeDocument/2006/relationships" r:embed="rId1"/>
        <a:stretch>
          <a:fillRect/>
        </a:stretch>
      </xdr:blipFill>
      <xdr:spPr>
        <a:xfrm>
          <a:off x="17808069" y="14325041"/>
          <a:ext cx="6801106" cy="1447055"/>
        </a:xfrm>
        <a:prstGeom prst="rect">
          <a:avLst/>
        </a:prstGeom>
      </xdr:spPr>
    </xdr:pic>
    <xdr:clientData/>
  </xdr:twoCellAnchor>
  <xdr:twoCellAnchor editAs="oneCell">
    <xdr:from>
      <xdr:col>5</xdr:col>
      <xdr:colOff>1401536</xdr:colOff>
      <xdr:row>2</xdr:row>
      <xdr:rowOff>272143</xdr:rowOff>
    </xdr:from>
    <xdr:to>
      <xdr:col>5</xdr:col>
      <xdr:colOff>10259786</xdr:colOff>
      <xdr:row>48</xdr:row>
      <xdr:rowOff>13738</xdr:rowOff>
    </xdr:to>
    <xdr:pic>
      <xdr:nvPicPr>
        <xdr:cNvPr id="4" name="Picture 3">
          <a:extLst>
            <a:ext uri="{FF2B5EF4-FFF2-40B4-BE49-F238E27FC236}">
              <a16:creationId xmlns:a16="http://schemas.microsoft.com/office/drawing/2014/main" id="{6A40A185-C93A-7776-BB5C-E1057142114E}"/>
            </a:ext>
          </a:extLst>
        </xdr:cNvPr>
        <xdr:cNvPicPr>
          <a:picLocks noChangeAspect="1"/>
        </xdr:cNvPicPr>
      </xdr:nvPicPr>
      <xdr:blipFill>
        <a:blip xmlns:r="http://schemas.openxmlformats.org/officeDocument/2006/relationships" r:embed="rId2"/>
        <a:stretch>
          <a:fillRect/>
        </a:stretch>
      </xdr:blipFill>
      <xdr:spPr>
        <a:xfrm>
          <a:off x="6640286" y="653143"/>
          <a:ext cx="8858250" cy="97428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15369</xdr:colOff>
      <xdr:row>67</xdr:row>
      <xdr:rowOff>123266</xdr:rowOff>
    </xdr:from>
    <xdr:to>
      <xdr:col>8</xdr:col>
      <xdr:colOff>2626835</xdr:colOff>
      <xdr:row>75</xdr:row>
      <xdr:rowOff>46321</xdr:rowOff>
    </xdr:to>
    <xdr:pic>
      <xdr:nvPicPr>
        <xdr:cNvPr id="2" name="Picture 1">
          <a:extLst>
            <a:ext uri="{FF2B5EF4-FFF2-40B4-BE49-F238E27FC236}">
              <a16:creationId xmlns:a16="http://schemas.microsoft.com/office/drawing/2014/main" id="{F1EF5147-DA0E-49C5-97E9-AD603C8CCD99}"/>
            </a:ext>
          </a:extLst>
        </xdr:cNvPr>
        <xdr:cNvPicPr>
          <a:picLocks noChangeAspect="1"/>
        </xdr:cNvPicPr>
      </xdr:nvPicPr>
      <xdr:blipFill>
        <a:blip xmlns:r="http://schemas.openxmlformats.org/officeDocument/2006/relationships" r:embed="rId1"/>
        <a:stretch>
          <a:fillRect/>
        </a:stretch>
      </xdr:blipFill>
      <xdr:spPr>
        <a:xfrm>
          <a:off x="25428069" y="13734491"/>
          <a:ext cx="7629781" cy="137085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6:57:55.472"/>
    </inkml:context>
    <inkml:brush xml:id="br0">
      <inkml:brushProperty name="width" value="0.035" units="cm"/>
      <inkml:brushProperty name="height" value="0.035" units="cm"/>
    </inkml:brush>
  </inkml:definitions>
  <inkml:trace contextRef="#ctx0" brushRef="#br0">3595 0 22269,'-3587'8047'0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7:35.572"/>
    </inkml:context>
    <inkml:brush xml:id="br0">
      <inkml:brushProperty name="width" value="0.025" units="cm"/>
      <inkml:brushProperty name="height" value="0.025" units="cm"/>
    </inkml:brush>
  </inkml:definitions>
  <inkml:trace contextRef="#ctx0" brushRef="#br0">13298 6318 24507,'-13298'-6313'0,"13448"6504"0,-300-382 0,393 186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7:46.923"/>
    </inkml:context>
    <inkml:brush xml:id="br0">
      <inkml:brushProperty name="width" value="0.025" units="cm"/>
      <inkml:brushProperty name="height" value="0.025" units="cm"/>
    </inkml:brush>
  </inkml:definitions>
  <inkml:trace contextRef="#ctx0" brushRef="#br0">538 0 24575,'0'16'0,"0"98"0,-24 200 0,-15-134 0,-6 90 0,35-126 0,10 177 0,3-127 0,-3-125 0,-3 0 0,-16 96 0,7-93 0,3-21 0,-16 60 0,9-51 0,4 0 0,-7 96 0,18-138 0,-4 8 0,-2 0 0,0 1 0,-1-3 0,-1 1 0,-2-1 0,-17 31 0,2-1 0,17-36 0,0-1 0,-1 0 0,-20 27 0,27-40 0,0 0 0,0 0 0,-1-1 0,1 1 0,-1-1 0,0 0 0,0 1 0,0-1 0,0-1 0,-1 1 0,1-1 0,-1 0 0,0 0 0,1-1 0,-1 1 0,0 0 0,0-1 0,0 0 0,-9 0 0,11-2 0,0 0 0,1 0 0,-1 0 0,1 0 0,-1-1 0,1 2 0,-1-2 0,1 0 0,0 1 0,0-1 0,0 0 0,0 0 0,0 0 0,0 0 0,0 0 0,1 0 0,-1-1 0,1 1 0,0-1 0,-1 1 0,1-1 0,0 1 0,1-2 0,-2-1 0,1 2 0,0-1 0,0 0 0,0 0 0,0 1 0,0-1 0,1 0 0,0 0 0,0 0 0,0 0 0,0 1 0,1-1 0,-1 0 0,1 0 0,0 0 0,0 1 0,2-6 0,-2 8 0,0 1 0,-1 0 0,1 0 0,0-2 0,-1 2 0,1 0 0,0-1 0,0 1 0,-1 0 0,1-1 0,0 1 0,0 0 0,0 0 0,-1 0 0,1 0 0,0-1 0,0 1 0,0 0 0,-1 1 0,1-1 0,0 0 0,0 0 0,0 0 0,-1 0 0,1 1 0,0-1 0,0 0 0,-1 1 0,1-1 0,0 0 0,0 2 0,-1-2 0,1 0 0,0 0 0,-1 1 0,1 0 0,-1-1 0,1 1 0,-1 0 0,1-1 0,-1 1 0,0 0 0,1-1 0,0 2 0,22 32 0,-8-9 0,-2 0 0,0 1 0,-2 0 0,-1 0 0,-1 3 0,-1-2 0,-1 1 0,3 36 0,-7 343 0,-7-200 0,24 119 0,-1-7 0,-20 1457 0,2-1759 0,1 1 0,0 0 0,1-1 0,1 2 0,12 27 0,40 81 0,-50-115 0,1-1 0,-1 0 0,2-1 0,0 1 0,0-2 0,1 1 0,0-1 0,0-1 0,18 13 0,1-2 0,4-2 0,36 16 0,-61-30 0,41 22 0,-2 2 0,0 2 0,79 66 0,-101-72-1365,-5-1-5461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8:01.857"/>
    </inkml:context>
    <inkml:brush xml:id="br0">
      <inkml:brushProperty name="width" value="0.025" units="cm"/>
      <inkml:brushProperty name="height" value="0.025" units="cm"/>
    </inkml:brush>
  </inkml:definitions>
  <inkml:trace contextRef="#ctx0" brushRef="#br0">38992 2088 24575,'-2673'0'-5178,"1807"0"3766,-168-2-1789,-145-12 1855,-124-13-838,-84-5 1358,1268 29 805,-4722-96-1304,-15 46 435,-583 54 885,2882 2 46,284-44 124,19-120 243,12-148 301,1574 208-262,308 47 256,-1396-223 1240,768 62 756,-258-15 167,945 193-2904,-204-38 2473,500 74-2377,-8-1 189,0-1 0,-2 0 0,2-1 0,0-1 0,1 0-1,-1 0 1,1 0 0,-14-12 0,26 17-223,-1 0 1,0-1-1,1 1 1,-1-1-1,1 1 1,-1-1-1,0 1 1,1 0-1,-1-2 1,1 2-1,-1-1 1,1 1-1,0-1 0,-1 0 1,1 1-1,0-1 1,-1 0-1,1 0 1,0 1-1,0-1 1,0 0-1,-1 0 1,1 0-1,13-4 553,25 10-196,-20 3-360,0 2 1,-1 0 0,1 1 0,-2 2-1,0-2 1,22 24 0,31 24 11,-68-58-33,1-1 0,-1 1 0,0 0 0,0 0 0,-1-1 0,3 1 0,-2 0 0,0-1 0,0 1 0,-1-1 0,3 0 0,-2 1 0,0-1 0,0 0 0,0 0 0,1 0 0,1 0 0,-2 0 0,-1 0 0,0-1 0,2 1 0,-2 0 0,1-1 0,-1 1 0,1-1 0,-1 1 0,1-1 0,-1 1 0,1-1 0,-1 1 0,0-1 0,0 1 0,0-1 0,0 1 0,0-1 0,2 0 0,-2 1 0,0-1 0,0 0 0,0 1 0,0-1 0,0-2 0,1-1 0,-1-2 0,0 0 0,-1 1 0,-1-1 0,2 0 0,-1 1 0,-2-6 0,-12-26 0,-3 0 0,0 2 0,-2 0 0,-25-33 0,31 46 0,-12-12 0,19 24 0,-1 2 0,2-1 0,0 0 0,2-1 0,-1 1 0,-7-20 0,11 28 8,1-1 1,0 1-1,0 0 0,0-1 0,0 1 0,0-1 0,0 1 1,0-1-1,0 1 0,0 0 0,0-1 0,1 1 0,-1-1 0,1 1 1,-1 0-1,0-1 0,1 1 0,-1 0 0,1 0 0,1 0 1,-1-1-1,0 1 0,-1 0 0,1 0 0,0 0 0,1 0 1,-1-1-1,0 2 0,-1 0 0,2-1 0,0 1 0,-1-1 0,1 0 1,-2 1-1,1-1 0,2 1 0,-2 0 0,0 0 0,0-1 1,4 1-1,7-2-282,-1 1 0,1 0 1,21 2-1,-25-1-331,28 2-6221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6:57:59.282"/>
    </inkml:context>
    <inkml:brush xml:id="br0">
      <inkml:brushProperty name="width" value="0.035" units="cm"/>
      <inkml:brushProperty name="height" value="0.035" units="cm"/>
    </inkml:brush>
  </inkml:definitions>
  <inkml:trace contextRef="#ctx0" brushRef="#br0">354 540 24575,'320'0'0,"-909"0"0,588 0 0,-8 0 0,-1 0 0,1-2 0,0 1 0,-17-4 0,25 5 0,0 0 0,0-1 0,0 1 0,0 0 0,0-1 0,0 1 0,0-1 0,0 1 0,0-1 0,0 0 0,1 1 0,-1-1 0,0 1 0,0-2 0,0 2 0,1-1 0,-1 0 0,0 0 0,1 0 0,-1 0 0,1 0 0,-1 0 0,1 0 0,0 0 0,-1 0 0,1 0 0,0-1 0,0 2 0,-1-1 0,1-1 0,0 1 0,0 0 0,0 0 0,1 0 0,-1 0 0,0 0 0,0 0 0,0 0 0,1 0 0,-1 1 0,1-2 0,-1 1 0,1 0 0,-1 0 0,1 0 0,-1 0 0,1 0 0,0 0 0,0 0 0,-1 1 0,2-2 0,275-404 0,-224 325 0,-67 116 0,-23 43 0,-4 6 0,20-32 0,-45 113 0,58-139 0,1-1 0,1 1 0,1 0 0,-3 40 0,8-63 0,-1 0 0,1-1 0,0 0 0,0 1 0,0 0 0,1 0 0,-1-1 0,1 2 0,-1-3 0,1 2 0,0-1 0,0 1 0,0-1 0,0 1 0,0-1 0,1 0 0,-1 0 0,1 0 0,-1 1 0,1-2 0,0 1 0,0 0 0,0 0 0,0 0 0,0-1 0,0 1 0,0-1 0,1 0 0,-1 1 0,1-2 0,-1 1 0,0 0 0,1 0 0,0 0 0,-1-1 0,1 1 0,-1-1 0,4 0 0,11 0 0,0-1 0,0 0 0,0-2 0,-1 0 0,18-5 0,2 0 0,92-7-1365,-94 13-5461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6:58:09.606"/>
    </inkml:context>
    <inkml:brush xml:id="br0">
      <inkml:brushProperty name="width" value="0.035" units="cm"/>
      <inkml:brushProperty name="height" value="0.035" units="cm"/>
    </inkml:brush>
  </inkml:definitions>
  <inkml:trace contextRef="#ctx0" brushRef="#br0">19534 1 24575,'-6'45'0,"-16"1"0,-7-1 0,-124 81 0,-312 127 0,409-223 0,-1476 622 0,223-104 0,-1719 1046 0,2336-1187 0,-516 355 0,-1038 694 0,2020-1343 0,-29-3 0,-404 126 0,-163 67 0,721-253 0,16 3 0,-63 63 0,-62 38 0,-760 371 0,823-448 0,-193 161 0,-1 4 0,132-137 0,-568 311 0,125-82 0,119-70 0,363-163 0,56-33 0,-209 87 0,312-151 0,5 1 0,-11-1 0,6 0 0,-1-1 0,-5 1 0,1 1 0,-1-1 0,-1-1 0,1 0 0,-5 1 0,-1-1 0,6 1 0,-34 1 0,40-4 0,-1-1 0,1 1 0,-1-1 0,1 0 0,0 1 0,-6-1 0,5 0 0,1 0 0,-1 0 0,2-1 0,-2 1 0,1 0 0,0-1 0,-1 0 0,1 1 0,-1-1 0,1 0 0,0 0 0,0 0 0,-1 1 0,6-1 0,-5 0 0,-1-2 0,7 2 0,-6-1 0,5 1 0,-5-1 0,5 0 0,0 1 0,1-1 0,-13-2 0,-32-10 0,10-1 0,0 2 0,1-1 0,10 0 0,-5-1 0,12 0 0,-24-22 0,18 15 0,-6 1 0,-91-40 0,79 42 0,36 14 0,-7-1 0,5-1 0,-5 2 0,0-1 0,0 0 0,-6 1 0,6 0 0,-6-1 0,-5 2 0,5-2 0,-5 2 0,6 0 0,-58-6 0,75 9 0,-7 1 0,6 0 0,1 0 0,-1 0 0,0 0 0,0 0 0,1 0 0,-6 0 0,5 0 0,1 0 0,-1 1 0,0-1 0,0 0 0,1 1 0,-1-1 0,0 1 0,0-1 0,1 1 0,-1 0 0,1-1 0,-1 1 0,1 0 0,-1 0 0,6 0 0,-6-1 0,0 1 0,1 0 0,5-1 0,-6 1 0,6 0 0,-6 0 0,6 0 0,-6 0 0,6 1 0,0-1 0,-5 0 0,5 1 0,0-1 0,0 0 0,0 3 0,-45 49 0,45-51 0,-6 8 0,6-2 0,0 2 0,0-2 0,6 0 0,-1 2 0,7-2 0,-1 0 0,0 1 0,6 0 0,0-1 0,6 1 0,-1-2 0,1 2 0,45 8 0,-39-10 0,-1-1 0,6-1 0,0 0 0,0 1 0,1-1 0,4-1 0,1-1 0,-1 1 0,1 1 0,0-1 0,5-2 0,-5 0 0,5 1 0,1-1 0,-1-1 0,68 2 0,-17-2-76,-5 1 1,6-4-1,-1 1 0,-5-1 0,5-1 0,-5 0 0,0 0 0,-1-2 1,1-1-1,-6 0 0,6 0 0,-11-2 0,5 0 0,-6-1 1,0 0-1,-5 0 0,84-14 0,-32 2-6750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6:58:13.076"/>
    </inkml:context>
    <inkml:brush xml:id="br0">
      <inkml:brushProperty name="width" value="0.035" units="cm"/>
      <inkml:brushProperty name="height" value="0.035" units="cm"/>
    </inkml:brush>
  </inkml:definitions>
  <inkml:trace contextRef="#ctx0" brushRef="#br0">5650 1 24575,'3'502'0,"-9"545"0,-79-430-1,-69-4 9,-4 21-132,-222 842-463,91-507 587,23-266 150,-61-7 150,-106 257-46,149-375-254,75-165 0,-296 578 0,467-933 0,-4-1 0,-3-2 0,-5-1 0,-121 99 0,-289 174 0,419-299 0,-3-1 0,-2-2 0,1 0 0,-5-2 0,1-2 0,-5-1 0,1-1 0,0-2 0,-61 13 0,45-20 0,1-2 0,-2-3 0,-1-1 0,1-1 0,0-3 0,-76-8 0,-33 5 0,116 0 0,10 2 0,-1 1 0,-54 4 0,98-4 0,1 1 0,-1 0 0,1 0 0,0 0 0,1 0 0,-2 2 0,1-2 0,-1 2 0,3 0 0,-3-1 0,3 1 0,0 0 0,-1 1 0,0-1 0,0 2 0,1-2 0,-10 10 0,13-10 0,2 1 0,0 0 0,0-1 0,0 2 0,0-1 0,1-1 0,1 2 0,-2-2 0,2 2 0,0-1 0,0 0 0,2-1 0,-2 3 0,1-3 0,1 0 0,-2 2 0,2-2 0,2 0 0,-2 3 0,0-3 0,2 0 0,-1 1 0,2-1 0,-2 1 0,7 3 0,5 6 0,0-2 0,2 0 0,0 0 0,2 0 0,27 10 0,-27-13 0,84 33 0,-98-39 0,1 0 0,2 0 0,-3 0 0,3-1 0,-2 0 0,1 1 0,0-1 0,-1-1 0,2 1 0,0-1 0,0 0 0,-3 0 0,16 0 0,-19-1 0,1 0 0,-1 1 0,1-2 0,-2 1 0,3 0 0,-2 0 0,0 0 0,0-1 0,0 1 0,-1 0 0,1 0 0,1 0 0,-2-1 0,1 1 0,-2-1 0,2 1 0,0 0 0,-2-1 0,2 1 0,-2 0 0,2-2 0,-2 1 0,0 0 0,0 1 0,0-1 0,2 1 0,-2-1 0,0 0 0,-2 0 0,2 1 0,-2-3 0,-17-60 0,17 61 0,-66-111 0,52 90 0,-1 2 0,4 0 0,2-3 0,1 2 0,1-1 0,1-1 0,4 1 0,-1-34 0,6 53 7,-1-1-1,2 0 0,0 0 0,2 2 1,-2-3-1,1 3 0,2-1 1,-2 0-1,1 1 0,2-3 1,-2 3-1,1-1 0,1 2 0,2-2 1,-3 0-1,1 2 0,2 0 1,11-7-1,6 1-303,-1-1 0,1 3 0,1-1 0,45-8 0,-1 0-6529</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6:58:19.964"/>
    </inkml:context>
    <inkml:brush xml:id="br0">
      <inkml:brushProperty name="width" value="0.035" units="cm"/>
      <inkml:brushProperty name="height" value="0.035" units="cm"/>
    </inkml:brush>
  </inkml:definitions>
  <inkml:trace contextRef="#ctx0" brushRef="#br0">21 1 24575,'-3'5'0,"1"-1"0,0 3 0,0-2 0,1 0 0,-1 2 0,1-1 0,0-1 0,0 1 0,0 1 0,0-2 0,1 1 0,-1 2 0,1-3 0,0 11 0,0 5 0,-2 21 0,1 0 0,2 0 0,0 0 0,1 0 0,2 0 0,0 0 0,2-3 0,0 2 0,3-1 0,-1-1 0,1 0 0,21 59 0,-8-35 0,2 0 0,2-4 0,0 0 0,2-2 0,2-4 0,2 0 0,0-4 0,2-2 0,50 53 0,-14-28 0,2-5 0,153 98 0,169 30 0,46-58-361,5-47-60,-138-30 515,1037 285-94,-420-94-223,-107-5-964,-119-32 1177,-534-172-248,161 49 15,-254-65 556,-1 8 1,106 72-1,392 309 1356,-49-11-1669,-376-252 0,-50-47 0,278 265 0,-299-303 0,-39-38 0,0 3 0,44 57 0,55 64 0,-90-109 0,72 100 0,-105-128 0,0 0 0,-2 1 0,15 33 0,-14-28 0,19 36 0,107 180 0,-122-216 0,-1 2 0,0 2 0,0-2 0,-2 2 0,1 0 0,7 37 0,-6-22 0,0 0 0,25 61 0,25 83 0,-49-149 0,-8-18 0,0 0 0,1 0 0,1 19 0,-4-22 0,1 1 0,0-1 0,0-1 0,1 0 0,7 23 0,12 26 0,-1 0 0,23 101 0,-36-123 0,9 67 0,-5-26 0,-6-37 0,-2 0 0,4 74 0,-3-34 0,4 116 0,-7 301 0,-5-265 0,2 411 0,-1-616 0,-1 1 0,-5 45 0,3-49 0,2 1 0,-1-1 0,1 32 0,2-59 0,0 0 0,0 1 0,0 0 0,0 0 0,1-1 0,-1 1 0,0-1 0,1 0 0,-1 0 0,1 0 0,-1 2 0,2-2 0,-2 0 0,1 0 0,-1 0 0,1 0 0,0 0 0,2 2 0,-2-3 0,-1-1 0,1 1 0,0-1 0,0 1 0,0-1 0,0 2 0,0-2 0,-1 0 0,2 0 0,-2 0 0,2 0 0,-1 0 0,0 0 0,-1 0 0,1-2 0,0 2 0,0-1 0,0 1 0,0-1 0,0 1 0,-1-1 0,1 0 0,0 0 0,0 0 0,0 0 0,0 0 0,-1 0 0,1 0 0,0-1 0,12-20 0,-1-2 0,0 1 0,-1-3 0,0 0 0,9-34 0,6-11 0,-18 49 0,3-7 0,0 2 0,21-41 0,-32 69 0,0 0 0,0-1 0,0 1 0,0-1 0,0 1 0,0-1 0,0 1 0,0-1 0,0 1 0,0-1 0,0 1 0,0-1 0,0 1 0,0-1 0,0 1 0,1-1 0,-1 1 0,0-1 0,0 1 0,0-1 0,0 2 0,0-2 0,0 0 0,1 0 0,-1 0 0,1 1 0,-1-1 0,0 1 0,0-1 0,0 0 0,1 0 0,-1 1 0,1-1 0,-1 0 0,0 0 0,0 1 0,0-1 0,0 0 0,1 0 0,-1 0 0,0 0 0,0 0 0,1 0 0,-1 0 0,1 0 0,-1 0 0,0 0 0,1 0 0,-1 0 0,1 0 0,-1-1 0,0 1 0,0 0 0,1 0 0,-1 0 0,0-1 0,0 1 0,0 0 0,0-1 0,0 1 0,1 0 0,-1-1 0,0 1 0,1 0 0,-1 0 0,0 0 0,0-2 0,0 2 0,0-1 0,-2 42 0,-3-19 0,-1-1 0,0 0 0,-1-1 0,0-1 0,0 1 0,-2-2 0,1 0 0,-2 0 0,-11 17 0,4-9 0,0-3 0,-1 0 0,0-2 0,-40 31 0,51-45 0,0-2 0,-1 0 0,0-1 0,0 1 0,0-3 0,-1 0 0,2 0 0,-12 0 0,15-2 0,-1-1 0,1 0 0,0 0 0,0-1 0,-1 1 0,1-1 0,1-1 0,-2 0 0,1 0 0,1 0 0,-1-1 0,1 1 0,-1-2 0,0 1 0,1-1 0,0 1 0,-5-12 0,-16-37 0,2-3 0,-24-79 0,13 38 0,16 50-1365,3 8-5461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30T09:51:40.506"/>
    </inkml:context>
    <inkml:brush xml:id="br0">
      <inkml:brushProperty name="width" value="0.035" units="cm"/>
      <inkml:brushProperty name="height" value="0.035" units="cm"/>
    </inkml:brush>
  </inkml:definitions>
  <inkml:trace contextRef="#ctx0" brushRef="#br0">6 0 22269,'3617'8404'0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4:31.811"/>
    </inkml:context>
    <inkml:brush xml:id="br0">
      <inkml:brushProperty name="width" value="0.025" units="cm"/>
      <inkml:brushProperty name="height" value="0.025" units="cm"/>
    </inkml:brush>
  </inkml:definitions>
  <inkml:trace contextRef="#ctx0" brushRef="#br0">9080 0 24575,'-3'0'0,"1"1"0,0-1 0,0 0 0,0 1 0,0 0 0,-1-1 0,1 1 0,0 0 0,0 0 0,0 0 0,1 0 0,-5 3 0,-10 6 0,-83 36 0,-141 44 0,-109 13 0,308-92 0,-557 125 0,439-112 0,-290 5 0,-1436-37 0,1650 9 0,-273-3 0,178-34 0,129 10 0,-93-14 0,137 16 0,-162-3 0,237 27 0,52 2 0,-1-2 0,0-2 0,1 0 0,-1-1 0,0-2 0,-56-18 0,44 9 0,-83-15 0,4 1 0,-24-8 0,-68-24 0,189 54 0,1-1 0,-1 2 0,-2 0 0,-43-1 0,-112 8 0,74 2 0,-1101-4 0,1198 0 0,1 0 0,0 1 0,0 0 0,0 0 0,0 1 0,0 1 0,0 0 0,-1 0 0,3 1 0,-3 0 0,3 0 0,-18 11 0,21-9 0,-2 0 0,1 0 0,0 1 0,0-1 0,0 1 0,0 1 0,2-1 0,0 1 0,-1-1 0,2 2 0,-1-1 0,1 1 0,-1-1 0,-2 17 0,5-18 0,1-1 0,-1 0 0,0 1 0,1-1 0,0 1 0,0-1 0,1 0 0,-1 1 0,1-1 0,0 0 0,5 12 0,-1-7 0,0-1 0,1-1 0,-1 1 0,2-1 0,13 14 0,-20-23 0,0 1 0,0-1 0,0 0 0,0 0 0,2 1 0,-2-1 0,0 0 0,0 1 0,0-1 0,1 0 0,-1 0 0,0 1 0,0-1 0,0 0 0,0 1 0,0-1 0,0 1 0,1-1 0,-1 0 0,0 1 0,0-1 0,0 0 0,0 1 0,0-1 0,0 0 0,-1 1 0,1-1 0,0 0 0,0 0 0,0 0 0,0 2 0,0-2 0,0 0 0,-1 0 0,1 1 0,0 0 0,-16 4 0,-28-4 0,38-1 0,-35 0 0,22 1 0,-1-1 0,0-1 0,0-1 0,0-1 0,-24-6 0,40 8 0,-1-1 0,1 0 0,0 0 0,-1 0 0,1 0 0,0-1 0,0 0 0,0 1 0,1-2 0,-1 1 0,1 0 0,-1-1 0,1 1 0,0-1 0,1 0 0,-1 0 0,1-1 0,-1 2 0,1-2 0,1 1 0,-1-1 0,0 1 0,1-1 0,0 0 0,0 1 0,0-11 0,-1-27 0,3 0 0,6-51 0,-3 291 0,-3-192 0,0 0 0,0-1 0,1 1 0,0-1 0,0 1 0,0-1 0,1 0 0,-1 0 0,1 0 0,0 0 0,1 0 0,-1-1 0,1 1 0,0-1 0,0 0 0,1 0 0,-1-1 0,1 1 0,0-1 0,-1 0 0,1 0 0,8 2 0,11 6 0,1-1 0,0-2 0,39 8 0,-62-15 0,71 8 0,-60-8 0,1 0 0,0 1 0,-1 1 0,1 0 0,22 8 0,-36-11 0,0 0 0,0 0 0,2 0 0,-2 0 0,0 0 0,0 0 0,1 0 0,-1 0 0,0 0 0,0 0 0,0 0 0,1 1 0,-1-1 0,0 0 0,0 0 0,0 0 0,1 0 0,-1 0 0,0 0 0,0 1 0,0-1 0,0 0 0,1 0 0,-1 0 0,0 0 0,0 1 0,0-1 0,0 0 0,0 0 0,0 0 0,0 1 0,0-1 0,0 0 0,0 0 0,0 0 0,0 1 0,0-1 0,0 0 0,0 0 0,0 1 0,0-1 0,0 0 0,0 0 0,0 0 0,0 1 0,0-1 0,0 0 0,0 0 0,0 1 0,0-1 0,0 0 0,0 0 0,0 1 0,-17 5 0,-22-1 0,21-4 0,1 0 0,-1-2 0,2 0 0,-2 1 0,2-4 0,-1 1 0,-26-9 0,38 10 0,0 0 0,0-1 0,0 1 0,1-1 0,-1 0 0,1 0 0,0 0 0,0-1 0,-1 0 0,2 0 0,-1 0 0,1 0 0,0 0 0,0 0 0,0-1 0,1 0 0,-1 0 0,0 1 0,2-1 0,-1-1 0,1 1 0,-1 0 0,1 0 0,0 0 0,1-1 0,0 1 0,-1-1 0,2-7 0,2-15 0,1 0 0,1 1 0,2-1 0,14-38 0,-9 29 0,11-57 0,-22 88 0,3-23 0,-2 22 0,-1 12 0,-3 170 0,3 67 0,0-238 0,-1 0 0,0 0 0,2 0 0,-1 0 0,1 0 0,-1 0 0,1-1 0,0 1 0,0 0 0,-1-1 0,2 1 0,0-1 0,-2 0 0,3 0 0,-1 0 0,3 3 0,1-1 0,0 0 0,0 0 0,0 0 0,0-1 0,2-1 0,12 6 0,40 6 0,-40-13 0,-60-9 0,0-2 0,0-1 0,0-2 0,-50-24 0,85 35 0,0-1 0,1 0 0,-1 1 0,1-1 0,0 0 0,0 0 0,0-1 0,0 1 0,0-1 0,0 0 0,0 2 0,1-3 0,-1 1 0,1-1 0,0 1 0,0 0 0,1-1 0,-3-5 0,3 4 0,0-1 0,1 1 0,0-1 0,0-1 0,1 3 0,-1-2 0,1 1 0,0-1 0,1 1 0,-1-1 0,1 1 0,3-6 0,11-30 0,-2-1 0,-2 0 0,-2-1 0,-1 0 0,3-60 0,-14 475 0,3-364 0,0 0 0,0 1 0,0-1 0,2 0 0,-1 0 0,7 14 0,-9-21 0,1 0 0,0 1 0,-1-1 0,1-1 0,0 2 0,0-1 0,0 0 0,-1 0 0,0 0 0,2-1 0,-1 1 0,0 0 0,0 0 0,1-1 0,-2 1 0,2 0 0,-1-1 0,0 1 0,1-1 0,-1 1 0,2-1 0,-1-1 0,-1 1 0,1 0 0,0-1 0,-1 1 0,1-1 0,0 0 0,-1 1 0,1-1 0,-1 0 0,0 0 0,1 0 0,-1 0 0,1 0 0,-1 0 0,0-1 0,-1 1 0,3 0 0,-1-3 0,87-115 0,11-13 0,-73 102-1365,-4 3-5461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7:02.452"/>
    </inkml:context>
    <inkml:brush xml:id="br0">
      <inkml:brushProperty name="width" value="0.025" units="cm"/>
      <inkml:brushProperty name="height" value="0.025" units="cm"/>
    </inkml:brush>
  </inkml:definitions>
  <inkml:trace contextRef="#ctx0" brushRef="#br0">928 2 24575,'-36'-1'0,"3"1"0,1 0 0,-2 2 0,-41 8 0,65-8 0,1 0 0,-1 1 0,1 0 0,0 1 0,1 0 0,-1 0 0,1 1 0,1 0 0,-1 0 0,-1 1 0,3 0 0,-1 1 0,-1-1 0,1 2 0,1-1 0,-5 8 0,-6 14 0,0 1 0,2 0 0,2 1 0,-14 44 0,-28 137 0,45-165 0,-11 42 0,4 2 0,5 0 0,-2 139 0,18-76 0,-7 217 0,2-363 0,-1 0 0,1 0 0,-1 0 0,-1 0 0,0 0 0,0-1 0,0 0 0,-1 1 0,0-1 0,0-1 0,-1 1 0,0-1 0,0 1 0,0-1 0,-1-1 0,0 1 0,0-1 0,-1 0 0,1 0 0,-1-1 0,-14 7 0,5-3 0,0-1 0,-1-1 0,0 0 0,0-2 0,0 0 0,0 0 0,-1-2 0,1 0 0,-22-1 0,36-1 0,0 0 0,0 0 0,0-1 0,0 1 0,0-1 0,0 1 0,0-1 0,0 0 0,0 0 0,1 0 0,-1-1 0,0 1 0,1-1 0,-5-2 0,6 2 0,0 1 0,-1 0 0,1 0 0,0-1 0,0 1 0,1-1 0,-1 1 0,0-1 0,0 0 0,1 1 0,-1-1 0,1 0 0,-1 1 0,1-1 0,0 0 0,0 0 0,0 1 0,0-5 0,1 2 0,-1 0 0,2 0 0,-1 0 0,0 0 0,1 0 0,0 0 0,0 0 0,0 0 0,0 1 0,0-1 0,1 1 0,0 0 0,0 0 0,0 0 0,0 0 0,0 0 0,0 0 0,1 1 0,4-3 0,1 1 0,0-1 0,0 1 0,0 0 0,1 1 0,-1 0 0,1 1 0,0 0 0,0 1 0,0-1 0,0 2 0,0 0 0,18 2 0,-21-2 0,-1 2 0,1-1 0,-1 1 0,1 0 0,-1 0 0,0 1 0,0 0 0,0 0 0,0 0 0,-1 1 0,1 0 0,-1 0 0,0 0 0,0 0 0,0 1 0,-1 0 0,1 0 0,-1 1 0,-1-1 0,6 9 0,0 5 0,-1 1 0,-1 0 0,-1 0 0,0 0 0,-1 1 0,2 29 0,-1 130 0,-2-16 0,-2-140 0,1-1 0,2 1 0,0-1 0,15 41 0,-9-38-112,-2 0 174,3 0-1,-1-1 0,16 24 1,-24-44-130,1-1 0,-2 1-1,1-1 1,1 0 0,0 0 0,0 0 0,0 0 0,-1 0 0,3-1 0,-2 0-1,0 0 1,1 0 0,-1 0 0,1-1 0,1 0 0,0 0 0,-2 0 0,1-1-1,1 0 1,-1 0 0,9 1 0,8-5-6758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07:17:27.496"/>
    </inkml:context>
    <inkml:brush xml:id="br0">
      <inkml:brushProperty name="width" value="0.025" units="cm"/>
      <inkml:brushProperty name="height" value="0.025" units="cm"/>
    </inkml:brush>
  </inkml:definitions>
  <inkml:trace contextRef="#ctx0" brushRef="#br0">412 1 24575,'-19'0'0,"3"-1"0,0 1 0,0 1 0,1 0 0,-1 1 0,-25 7 0,36-8 0,0 2 0,1-1 0,-1 0 0,0 1 0,1 0 0,-1 0 0,1 1 0,0-1 0,0 1 0,1 0 0,-1-1 0,1 2 0,-1-1 0,1 1 0,1-1 0,-1 1 0,1 0 0,-1 1 0,1-2 0,-2 9 0,-2 17 0,0 1 0,2 0 0,1 0 0,2 0 0,1 0 0,6 48 0,-1 24 0,-5-97 0,1 77 0,21 161 0,-10-159 0,-8-55 0,0 1 0,2-1 0,14 42 0,-8-37 0,-2 1 0,-2 0 0,-1 1 0,3 55 0,-7-18 0,-8 92 0,5-158 0,-1 0 0,0-1 0,0 1 0,-1 0 0,0-1 0,0 1 0,-1-1 0,0 0 0,0 1 0,-1-1 0,-6 10 0,6-13 0,0 1 0,0-1 0,-1-1 0,1 1 0,-1 0 0,0-1 0,0 0 0,0 0 0,0-1 0,-1 1 0,1-1 0,-1 0 0,1-1 0,-1 1 0,0-1 0,-7 1 0,-2 0 0,-1-1 0,0 0 0,-30-3 0,41 2 0,1-1 0,0 1 0,-1-1 0,1 1 0,0-3 0,0 2 0,0-1 0,0 1 0,0-1 0,0 0 0,1-1 0,-1 1 0,0-1 0,1 1 0,0-1 0,0 0 0,0 0 0,0-1 0,-3-3 0,6 6 0,-1 1 0,1-1 0,-1 0 0,1 0 0,0 1 0,-1-1 0,1 0 0,0 0 0,0 0 0,-1 0 0,1 1 0,0-1 0,0 0 0,0 0 0,0 0 0,0 0 0,0 0 0,0 1 0,1-1 0,-1 0 0,0 0 0,0 0 0,1 0 0,-1 1 0,0-1 0,1 0 0,-1 0 0,1 1 0,-1-1 0,1 1 0,-1 0 0,1-2 0,0 1 0,-1 1 0,1-1 0,0 1 0,-1-1 0,1 1 0,0-1 0,0 1 0,-1 0 0,1-1 0,0 1 0,0 0 0,0-1 0,-1 1 0,3 0 0,1-1 0,0 0 0,0 0 0,0 1 0,1-1 0,-1 1 0,0 0 0,0 0 0,7 2 0,-5-1 0,0 1 0,1 0 0,-1 0 0,0 1 0,-1 0 0,1 0 0,-1 0 0,1 1 0,-1 0 0,0 0 0,0 0 0,0 0 0,-1 1 0,0 0 0,0 0 0,0 0 0,0 0 0,-1 1 0,4 8 0,2 7 0,-2 1 0,0 0 0,-1 1 0,3 25 0,8 32 0,3-1 0,17 51 0,-32-114 0,1-1 0,1 0 0,1 0 0,0-1 0,1 0 0,10 14 0,-15-24-170,0 0-1,1 1 0,0-1 1,-1 0-1,1 0 0,1-1 1,8 5-1,10 3-6655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C0837-B9D8-4482-835B-7E0DD2B30E78}">
  <dimension ref="E2:AB38"/>
  <sheetViews>
    <sheetView topLeftCell="B1" zoomScale="70" zoomScaleNormal="70" workbookViewId="0">
      <selection activeCell="O48" sqref="O48"/>
    </sheetView>
  </sheetViews>
  <sheetFormatPr defaultRowHeight="15" x14ac:dyDescent="0.25"/>
  <cols>
    <col min="5" max="5" width="11.42578125" customWidth="1"/>
    <col min="6" max="6" width="23.5703125" style="2" customWidth="1"/>
    <col min="7" max="7" width="20.7109375" style="2" customWidth="1"/>
    <col min="8" max="8" width="16.7109375" customWidth="1"/>
    <col min="9" max="9" width="18.7109375" style="2" customWidth="1"/>
    <col min="10" max="10" width="16.7109375" style="2" customWidth="1"/>
    <col min="11" max="27" width="16.7109375" customWidth="1"/>
    <col min="28" max="28" width="24.42578125" customWidth="1"/>
    <col min="29" max="46" width="9.140625" customWidth="1"/>
    <col min="49" max="49" width="9.140625" customWidth="1"/>
  </cols>
  <sheetData>
    <row r="2" spans="5:25" ht="15.75" thickBot="1" x14ac:dyDescent="0.3"/>
    <row r="3" spans="5:25" ht="18.75" x14ac:dyDescent="0.3">
      <c r="E3" s="163" t="s">
        <v>269</v>
      </c>
      <c r="F3" s="164"/>
      <c r="G3" s="164"/>
      <c r="H3" s="164"/>
      <c r="I3" s="164"/>
      <c r="J3" s="164"/>
      <c r="K3" s="164"/>
      <c r="L3" s="164"/>
      <c r="M3" s="164"/>
      <c r="N3" s="164"/>
      <c r="O3" s="164"/>
      <c r="P3" s="164"/>
      <c r="Q3" s="164"/>
      <c r="R3" s="165"/>
    </row>
    <row r="4" spans="5:25" x14ac:dyDescent="0.25">
      <c r="E4" s="158"/>
      <c r="F4" s="155"/>
      <c r="G4" s="155"/>
      <c r="H4" s="150"/>
      <c r="I4" s="155"/>
      <c r="J4" s="155"/>
      <c r="K4" s="150"/>
      <c r="L4" s="150"/>
      <c r="M4" s="150"/>
      <c r="N4" s="150"/>
      <c r="O4" s="150"/>
      <c r="P4" s="150"/>
      <c r="Q4" s="150"/>
      <c r="R4" s="153"/>
    </row>
    <row r="5" spans="5:25" ht="18.75" x14ac:dyDescent="0.25">
      <c r="E5" s="158"/>
      <c r="F5" s="155"/>
      <c r="G5" s="155"/>
      <c r="H5" s="150"/>
      <c r="I5" s="188" t="s">
        <v>259</v>
      </c>
      <c r="J5" s="189"/>
      <c r="K5" s="189"/>
      <c r="L5" s="189"/>
      <c r="M5" s="189"/>
      <c r="N5" s="189"/>
      <c r="O5" s="189"/>
      <c r="P5" s="189"/>
      <c r="Q5" s="190"/>
      <c r="R5" s="153"/>
    </row>
    <row r="6" spans="5:25" ht="18.75" x14ac:dyDescent="0.25">
      <c r="E6" s="158"/>
      <c r="F6" s="188" t="s">
        <v>235</v>
      </c>
      <c r="G6" s="189"/>
      <c r="H6" s="150"/>
      <c r="I6" s="161"/>
      <c r="J6" s="160">
        <v>0</v>
      </c>
      <c r="K6" s="160">
        <v>1</v>
      </c>
      <c r="L6" s="160">
        <v>2</v>
      </c>
      <c r="M6" s="160">
        <v>3</v>
      </c>
      <c r="N6" s="160">
        <v>4</v>
      </c>
      <c r="O6" s="160">
        <v>5</v>
      </c>
      <c r="P6" s="160">
        <v>6</v>
      </c>
      <c r="Q6" s="160">
        <v>7</v>
      </c>
      <c r="R6" s="153"/>
    </row>
    <row r="7" spans="5:25" x14ac:dyDescent="0.25">
      <c r="E7" s="158"/>
      <c r="F7" s="160" t="s">
        <v>260</v>
      </c>
      <c r="G7" s="161" t="s">
        <v>261</v>
      </c>
      <c r="H7" s="150"/>
      <c r="I7" s="160" t="s">
        <v>278</v>
      </c>
      <c r="J7" s="187" t="s">
        <v>59</v>
      </c>
      <c r="K7" s="187" t="s">
        <v>59</v>
      </c>
      <c r="L7" s="187" t="s">
        <v>59</v>
      </c>
      <c r="M7" s="187" t="s">
        <v>59</v>
      </c>
      <c r="N7" s="187" t="s">
        <v>59</v>
      </c>
      <c r="O7" s="187" t="s">
        <v>59</v>
      </c>
      <c r="P7" s="187" t="s">
        <v>59</v>
      </c>
      <c r="Q7" s="187" t="s">
        <v>59</v>
      </c>
      <c r="R7" s="153"/>
      <c r="U7" t="s">
        <v>59</v>
      </c>
      <c r="V7" t="s">
        <v>60</v>
      </c>
    </row>
    <row r="8" spans="5:25" x14ac:dyDescent="0.25">
      <c r="E8" s="158"/>
      <c r="F8" s="160" t="s">
        <v>252</v>
      </c>
      <c r="G8" s="161">
        <v>1000</v>
      </c>
      <c r="H8" s="150"/>
      <c r="I8" s="160" t="s">
        <v>61</v>
      </c>
      <c r="J8" s="161" t="s">
        <v>3</v>
      </c>
      <c r="K8" s="161" t="s">
        <v>3</v>
      </c>
      <c r="L8" s="161" t="s">
        <v>3</v>
      </c>
      <c r="M8" s="161" t="s">
        <v>3</v>
      </c>
      <c r="N8" s="161" t="s">
        <v>3</v>
      </c>
      <c r="O8" s="161" t="s">
        <v>3</v>
      </c>
      <c r="P8" s="161" t="s">
        <v>3</v>
      </c>
      <c r="Q8" s="161" t="s">
        <v>3</v>
      </c>
      <c r="R8" s="153"/>
      <c r="U8" t="s">
        <v>54</v>
      </c>
      <c r="V8" t="s">
        <v>3</v>
      </c>
      <c r="W8" t="s">
        <v>4</v>
      </c>
      <c r="X8" t="s">
        <v>122</v>
      </c>
      <c r="Y8" s="149"/>
    </row>
    <row r="9" spans="5:25" x14ac:dyDescent="0.25">
      <c r="E9" s="158"/>
      <c r="F9" s="160" t="s">
        <v>253</v>
      </c>
      <c r="G9" s="161">
        <v>10</v>
      </c>
      <c r="H9" s="150"/>
      <c r="I9" s="160" t="s">
        <v>62</v>
      </c>
      <c r="J9" s="161" t="s">
        <v>2</v>
      </c>
      <c r="K9" s="161" t="s">
        <v>2</v>
      </c>
      <c r="L9" s="161" t="s">
        <v>2</v>
      </c>
      <c r="M9" s="161" t="s">
        <v>2</v>
      </c>
      <c r="N9" s="161" t="s">
        <v>2</v>
      </c>
      <c r="O9" s="161" t="s">
        <v>2</v>
      </c>
      <c r="P9" s="161" t="s">
        <v>2</v>
      </c>
      <c r="Q9" s="161" t="s">
        <v>2</v>
      </c>
      <c r="R9" s="153"/>
      <c r="U9" t="s">
        <v>54</v>
      </c>
      <c r="V9" t="s">
        <v>2</v>
      </c>
      <c r="Y9" s="149"/>
    </row>
    <row r="10" spans="5:25" x14ac:dyDescent="0.25">
      <c r="E10" s="158"/>
      <c r="F10" s="186"/>
      <c r="G10" s="155"/>
      <c r="H10" s="150"/>
      <c r="I10" s="160" t="s">
        <v>0</v>
      </c>
      <c r="J10" s="161">
        <v>5</v>
      </c>
      <c r="K10" s="161">
        <v>5</v>
      </c>
      <c r="L10" s="161">
        <v>5</v>
      </c>
      <c r="M10" s="161">
        <v>5</v>
      </c>
      <c r="N10" s="161">
        <v>5</v>
      </c>
      <c r="O10" s="161">
        <v>5</v>
      </c>
      <c r="P10" s="161">
        <v>5</v>
      </c>
      <c r="Q10" s="161">
        <v>5</v>
      </c>
      <c r="R10" s="153"/>
      <c r="U10" s="151" t="s">
        <v>250</v>
      </c>
      <c r="V10" s="151"/>
      <c r="W10" s="151"/>
      <c r="X10" s="151"/>
      <c r="Y10" s="149"/>
    </row>
    <row r="11" spans="5:25" x14ac:dyDescent="0.25">
      <c r="E11" s="158"/>
      <c r="F11" s="186"/>
      <c r="G11" s="155"/>
      <c r="H11" s="150"/>
      <c r="I11" s="160" t="s">
        <v>1</v>
      </c>
      <c r="J11" s="161">
        <v>5</v>
      </c>
      <c r="K11" s="161">
        <v>5</v>
      </c>
      <c r="L11" s="161">
        <v>5</v>
      </c>
      <c r="M11" s="161">
        <v>5</v>
      </c>
      <c r="N11" s="161">
        <v>5</v>
      </c>
      <c r="O11" s="161">
        <v>5</v>
      </c>
      <c r="P11" s="161">
        <v>5</v>
      </c>
      <c r="Q11" s="161">
        <v>5</v>
      </c>
      <c r="R11" s="153"/>
      <c r="U11" s="151" t="s">
        <v>250</v>
      </c>
      <c r="V11" s="151"/>
      <c r="W11" s="151"/>
      <c r="X11" s="151"/>
      <c r="Y11" s="149"/>
    </row>
    <row r="12" spans="5:25" x14ac:dyDescent="0.25">
      <c r="E12" s="158"/>
      <c r="F12" s="155"/>
      <c r="G12" s="155"/>
      <c r="H12" s="150"/>
      <c r="I12" s="160" t="s">
        <v>164</v>
      </c>
      <c r="J12" s="161">
        <v>5</v>
      </c>
      <c r="K12" s="161">
        <v>5</v>
      </c>
      <c r="L12" s="161">
        <v>5</v>
      </c>
      <c r="M12" s="161">
        <v>5</v>
      </c>
      <c r="N12" s="161">
        <v>5</v>
      </c>
      <c r="O12" s="161">
        <v>5</v>
      </c>
      <c r="P12" s="161">
        <v>5</v>
      </c>
      <c r="Q12" s="161">
        <v>5</v>
      </c>
      <c r="R12" s="153"/>
      <c r="U12" s="151" t="s">
        <v>250</v>
      </c>
      <c r="V12" s="151"/>
      <c r="W12" s="151"/>
      <c r="X12" s="151"/>
      <c r="Y12" s="149"/>
    </row>
    <row r="13" spans="5:25" x14ac:dyDescent="0.25">
      <c r="E13" s="158"/>
      <c r="F13" s="155"/>
      <c r="G13" s="155"/>
      <c r="H13" s="150"/>
      <c r="I13" s="160" t="s">
        <v>63</v>
      </c>
      <c r="J13" s="161" t="s">
        <v>238</v>
      </c>
      <c r="K13" s="161" t="s">
        <v>238</v>
      </c>
      <c r="L13" s="161" t="s">
        <v>238</v>
      </c>
      <c r="M13" s="161" t="s">
        <v>238</v>
      </c>
      <c r="N13" s="161" t="s">
        <v>238</v>
      </c>
      <c r="O13" s="161" t="s">
        <v>238</v>
      </c>
      <c r="P13" s="161" t="s">
        <v>238</v>
      </c>
      <c r="Q13" s="161" t="s">
        <v>238</v>
      </c>
      <c r="R13" s="153"/>
      <c r="U13" s="149" t="s">
        <v>237</v>
      </c>
      <c r="V13" s="149" t="s">
        <v>238</v>
      </c>
      <c r="W13" s="149" t="s">
        <v>239</v>
      </c>
      <c r="X13" s="149" t="s">
        <v>240</v>
      </c>
      <c r="Y13" s="149"/>
    </row>
    <row r="14" spans="5:25" x14ac:dyDescent="0.25">
      <c r="E14" s="158"/>
      <c r="F14" s="155"/>
      <c r="G14" s="155"/>
      <c r="H14" s="150"/>
      <c r="I14" s="160" t="s">
        <v>65</v>
      </c>
      <c r="J14" s="161">
        <v>1</v>
      </c>
      <c r="K14" s="161">
        <v>1</v>
      </c>
      <c r="L14" s="161">
        <v>1</v>
      </c>
      <c r="M14" s="161">
        <v>1</v>
      </c>
      <c r="N14" s="161">
        <v>1</v>
      </c>
      <c r="O14" s="161">
        <v>1</v>
      </c>
      <c r="P14" s="161">
        <v>1</v>
      </c>
      <c r="Q14" s="161">
        <v>1</v>
      </c>
      <c r="R14" s="153"/>
      <c r="U14" s="151" t="s">
        <v>251</v>
      </c>
      <c r="V14" s="151"/>
      <c r="W14" s="151"/>
      <c r="X14" s="151"/>
      <c r="Y14" s="149"/>
    </row>
    <row r="15" spans="5:25" x14ac:dyDescent="0.25">
      <c r="E15" s="158"/>
      <c r="F15" s="155"/>
      <c r="G15" s="155"/>
      <c r="H15" s="150"/>
      <c r="I15" s="160" t="s">
        <v>64</v>
      </c>
      <c r="J15" s="161">
        <v>1</v>
      </c>
      <c r="K15" s="161">
        <v>1</v>
      </c>
      <c r="L15" s="161">
        <v>1</v>
      </c>
      <c r="M15" s="161">
        <v>1</v>
      </c>
      <c r="N15" s="161">
        <v>1</v>
      </c>
      <c r="O15" s="161">
        <v>1</v>
      </c>
      <c r="P15" s="161">
        <v>1</v>
      </c>
      <c r="Q15" s="161">
        <v>1</v>
      </c>
      <c r="R15" s="153"/>
      <c r="U15" s="151" t="s">
        <v>251</v>
      </c>
      <c r="V15" s="151"/>
      <c r="W15" s="151"/>
      <c r="X15" s="151"/>
      <c r="Y15" s="149"/>
    </row>
    <row r="16" spans="5:25" ht="18.75" x14ac:dyDescent="0.25">
      <c r="E16" s="158"/>
      <c r="F16" s="188" t="s">
        <v>258</v>
      </c>
      <c r="G16" s="189"/>
      <c r="H16" s="150"/>
      <c r="I16" s="160" t="s">
        <v>68</v>
      </c>
      <c r="J16" s="161" t="s">
        <v>239</v>
      </c>
      <c r="K16" s="161" t="s">
        <v>239</v>
      </c>
      <c r="L16" s="161" t="s">
        <v>239</v>
      </c>
      <c r="M16" s="161" t="s">
        <v>239</v>
      </c>
      <c r="N16" s="161" t="s">
        <v>239</v>
      </c>
      <c r="O16" s="161" t="s">
        <v>239</v>
      </c>
      <c r="P16" s="161" t="s">
        <v>239</v>
      </c>
      <c r="Q16" s="161" t="s">
        <v>239</v>
      </c>
      <c r="R16" s="153"/>
      <c r="U16" s="149" t="s">
        <v>237</v>
      </c>
      <c r="V16" s="149" t="s">
        <v>238</v>
      </c>
      <c r="W16" s="149" t="s">
        <v>239</v>
      </c>
      <c r="X16" s="149" t="s">
        <v>240</v>
      </c>
      <c r="Y16" s="149"/>
    </row>
    <row r="17" spans="5:25" x14ac:dyDescent="0.25">
      <c r="E17" s="158"/>
      <c r="F17" s="160" t="s">
        <v>262</v>
      </c>
      <c r="G17" s="161">
        <v>10333</v>
      </c>
      <c r="H17" s="150"/>
      <c r="I17" s="160" t="s">
        <v>66</v>
      </c>
      <c r="J17" s="161">
        <v>2</v>
      </c>
      <c r="K17" s="161">
        <v>2</v>
      </c>
      <c r="L17" s="161">
        <v>2</v>
      </c>
      <c r="M17" s="161">
        <v>2</v>
      </c>
      <c r="N17" s="161">
        <v>2</v>
      </c>
      <c r="O17" s="161">
        <v>2</v>
      </c>
      <c r="P17" s="161">
        <v>2</v>
      </c>
      <c r="Q17" s="161">
        <v>2</v>
      </c>
      <c r="R17" s="153"/>
      <c r="U17" s="151" t="s">
        <v>251</v>
      </c>
      <c r="V17" s="151"/>
      <c r="W17" s="151"/>
      <c r="X17" s="151"/>
      <c r="Y17" s="149"/>
    </row>
    <row r="18" spans="5:25" x14ac:dyDescent="0.25">
      <c r="E18" s="158"/>
      <c r="F18" s="160" t="s">
        <v>198</v>
      </c>
      <c r="G18" s="161">
        <v>-30</v>
      </c>
      <c r="H18" s="150"/>
      <c r="I18" s="160" t="s">
        <v>67</v>
      </c>
      <c r="J18" s="161">
        <v>2</v>
      </c>
      <c r="K18" s="161">
        <v>2</v>
      </c>
      <c r="L18" s="161">
        <v>2</v>
      </c>
      <c r="M18" s="161">
        <v>2</v>
      </c>
      <c r="N18" s="161">
        <v>2</v>
      </c>
      <c r="O18" s="161">
        <v>2</v>
      </c>
      <c r="P18" s="161">
        <v>2</v>
      </c>
      <c r="Q18" s="161">
        <v>2</v>
      </c>
      <c r="R18" s="153"/>
      <c r="U18" s="151" t="s">
        <v>251</v>
      </c>
      <c r="V18" s="151"/>
      <c r="W18" s="151"/>
      <c r="X18" s="151"/>
      <c r="Y18" s="149"/>
    </row>
    <row r="19" spans="5:25" x14ac:dyDescent="0.25">
      <c r="E19" s="158"/>
      <c r="F19" s="160" t="s">
        <v>254</v>
      </c>
      <c r="G19" s="161" t="s">
        <v>256</v>
      </c>
      <c r="H19" s="150"/>
      <c r="I19" s="160" t="s">
        <v>120</v>
      </c>
      <c r="J19" s="161" t="s">
        <v>237</v>
      </c>
      <c r="K19" s="161" t="s">
        <v>237</v>
      </c>
      <c r="L19" s="161" t="s">
        <v>237</v>
      </c>
      <c r="M19" s="161" t="s">
        <v>237</v>
      </c>
      <c r="N19" s="161" t="s">
        <v>237</v>
      </c>
      <c r="O19" s="161" t="s">
        <v>237</v>
      </c>
      <c r="P19" s="161" t="s">
        <v>237</v>
      </c>
      <c r="Q19" s="161" t="s">
        <v>237</v>
      </c>
      <c r="R19" s="153"/>
      <c r="U19" s="149" t="s">
        <v>237</v>
      </c>
      <c r="V19" s="149" t="s">
        <v>242</v>
      </c>
      <c r="W19" s="149" t="s">
        <v>243</v>
      </c>
      <c r="X19" s="149" t="s">
        <v>244</v>
      </c>
      <c r="Y19" s="149" t="s">
        <v>245</v>
      </c>
    </row>
    <row r="20" spans="5:25" x14ac:dyDescent="0.25">
      <c r="E20" s="158"/>
      <c r="F20" s="160" t="s">
        <v>139</v>
      </c>
      <c r="G20" s="161" t="s">
        <v>255</v>
      </c>
      <c r="H20" s="150"/>
      <c r="I20" s="160" t="s">
        <v>70</v>
      </c>
      <c r="J20" s="161">
        <v>3</v>
      </c>
      <c r="K20" s="161">
        <v>3</v>
      </c>
      <c r="L20" s="161">
        <v>3</v>
      </c>
      <c r="M20" s="161">
        <v>3</v>
      </c>
      <c r="N20" s="161">
        <v>3</v>
      </c>
      <c r="O20" s="161">
        <v>3</v>
      </c>
      <c r="P20" s="161">
        <v>3</v>
      </c>
      <c r="Q20" s="161">
        <v>3</v>
      </c>
      <c r="R20" s="153"/>
      <c r="U20" s="151" t="s">
        <v>251</v>
      </c>
      <c r="V20" s="151"/>
      <c r="W20" s="151"/>
      <c r="X20" s="151"/>
      <c r="Y20" s="149"/>
    </row>
    <row r="21" spans="5:25" x14ac:dyDescent="0.25">
      <c r="E21" s="158"/>
      <c r="F21" s="155"/>
      <c r="G21" s="155"/>
      <c r="H21" s="150"/>
      <c r="I21" s="160" t="s">
        <v>119</v>
      </c>
      <c r="J21" s="161" t="s">
        <v>247</v>
      </c>
      <c r="K21" s="161" t="s">
        <v>247</v>
      </c>
      <c r="L21" s="161" t="s">
        <v>247</v>
      </c>
      <c r="M21" s="161" t="s">
        <v>247</v>
      </c>
      <c r="N21" s="161" t="s">
        <v>247</v>
      </c>
      <c r="O21" s="161" t="s">
        <v>247</v>
      </c>
      <c r="P21" s="161" t="s">
        <v>247</v>
      </c>
      <c r="Q21" s="161" t="s">
        <v>247</v>
      </c>
      <c r="R21" s="153"/>
      <c r="U21" s="149" t="s">
        <v>237</v>
      </c>
      <c r="V21" s="149" t="s">
        <v>246</v>
      </c>
      <c r="W21" s="149" t="s">
        <v>247</v>
      </c>
      <c r="X21" s="149" t="s">
        <v>248</v>
      </c>
      <c r="Y21" s="149" t="s">
        <v>249</v>
      </c>
    </row>
    <row r="22" spans="5:25" x14ac:dyDescent="0.25">
      <c r="E22" s="158"/>
      <c r="F22" s="155"/>
      <c r="G22" s="155" t="s">
        <v>273</v>
      </c>
      <c r="H22" s="150"/>
      <c r="I22" s="160" t="s">
        <v>71</v>
      </c>
      <c r="J22" s="161">
        <v>7</v>
      </c>
      <c r="K22" s="161">
        <v>7</v>
      </c>
      <c r="L22" s="161">
        <v>7</v>
      </c>
      <c r="M22" s="161">
        <v>7</v>
      </c>
      <c r="N22" s="161">
        <v>7</v>
      </c>
      <c r="O22" s="161">
        <v>7</v>
      </c>
      <c r="P22" s="161">
        <v>7</v>
      </c>
      <c r="Q22" s="161">
        <v>7</v>
      </c>
      <c r="R22" s="153"/>
      <c r="U22" s="151" t="s">
        <v>251</v>
      </c>
      <c r="V22" s="151"/>
      <c r="W22" s="151"/>
      <c r="X22" s="151"/>
    </row>
    <row r="23" spans="5:25" x14ac:dyDescent="0.25">
      <c r="E23" s="158"/>
      <c r="F23" s="155"/>
      <c r="G23" s="174" t="b">
        <v>1</v>
      </c>
      <c r="H23" s="150"/>
      <c r="I23" s="160" t="s">
        <v>106</v>
      </c>
      <c r="J23" s="161">
        <v>10000</v>
      </c>
      <c r="K23" s="161">
        <v>10000</v>
      </c>
      <c r="L23" s="161">
        <v>10000</v>
      </c>
      <c r="M23" s="161">
        <v>10000</v>
      </c>
      <c r="N23" s="161">
        <v>10000</v>
      </c>
      <c r="O23" s="161">
        <v>10000</v>
      </c>
      <c r="P23" s="161">
        <v>10000</v>
      </c>
      <c r="Q23" s="161">
        <v>10000</v>
      </c>
      <c r="R23" s="153"/>
    </row>
    <row r="24" spans="5:25" x14ac:dyDescent="0.25">
      <c r="E24" s="158"/>
      <c r="F24" s="155"/>
      <c r="G24" s="155"/>
      <c r="H24" s="150"/>
      <c r="I24" s="160" t="s">
        <v>105</v>
      </c>
      <c r="J24" s="161">
        <v>0</v>
      </c>
      <c r="K24" s="161">
        <v>0</v>
      </c>
      <c r="L24" s="161">
        <v>0</v>
      </c>
      <c r="M24" s="161">
        <v>0</v>
      </c>
      <c r="N24" s="161">
        <v>0</v>
      </c>
      <c r="O24" s="161">
        <v>0</v>
      </c>
      <c r="P24" s="161">
        <v>0</v>
      </c>
      <c r="Q24" s="161">
        <v>0</v>
      </c>
      <c r="R24" s="153"/>
    </row>
    <row r="25" spans="5:25" x14ac:dyDescent="0.25">
      <c r="E25" s="158"/>
      <c r="F25" s="155"/>
      <c r="G25" s="155"/>
      <c r="H25" s="150"/>
      <c r="I25" s="155"/>
      <c r="J25" s="155"/>
      <c r="K25" s="150"/>
      <c r="L25" s="150"/>
      <c r="M25" s="150"/>
      <c r="N25" s="150"/>
      <c r="O25" s="150"/>
      <c r="P25" s="150"/>
      <c r="Q25" s="150"/>
      <c r="R25" s="153"/>
    </row>
    <row r="26" spans="5:25" x14ac:dyDescent="0.25">
      <c r="E26" s="158"/>
      <c r="F26" s="155"/>
      <c r="G26" s="155"/>
      <c r="H26" s="150"/>
      <c r="I26" s="155"/>
      <c r="J26" s="155"/>
      <c r="K26" s="150"/>
      <c r="L26" s="150"/>
      <c r="M26" s="150"/>
      <c r="N26" s="150"/>
      <c r="O26" s="150"/>
      <c r="P26" s="150"/>
      <c r="Q26" s="150"/>
      <c r="R26" s="153"/>
    </row>
    <row r="27" spans="5:25" x14ac:dyDescent="0.25">
      <c r="E27" s="158"/>
      <c r="F27" s="155"/>
      <c r="G27" s="155"/>
      <c r="H27" s="150"/>
      <c r="I27" s="155"/>
      <c r="J27" s="155"/>
      <c r="K27" s="150"/>
      <c r="L27" s="150"/>
      <c r="M27" s="150"/>
      <c r="N27" s="150"/>
      <c r="O27" s="150"/>
      <c r="P27" s="150"/>
      <c r="Q27" s="150"/>
      <c r="R27" s="153"/>
    </row>
    <row r="28" spans="5:25" ht="15.75" thickBot="1" x14ac:dyDescent="0.3">
      <c r="E28" s="162"/>
      <c r="F28" s="157"/>
      <c r="G28" s="173"/>
      <c r="H28" s="156"/>
      <c r="I28" s="157"/>
      <c r="J28" s="157"/>
      <c r="K28" s="156"/>
      <c r="L28" s="156"/>
      <c r="M28" s="156"/>
      <c r="N28" s="156"/>
      <c r="O28" s="156"/>
      <c r="P28" s="156"/>
      <c r="Q28" s="156"/>
      <c r="R28" s="154"/>
    </row>
    <row r="29" spans="5:25" x14ac:dyDescent="0.25">
      <c r="E29" s="170"/>
      <c r="F29" s="171"/>
      <c r="G29" s="167"/>
      <c r="H29" s="168"/>
      <c r="I29" s="167"/>
      <c r="J29" s="167"/>
      <c r="K29" s="168"/>
      <c r="L29" s="168"/>
      <c r="M29" s="168"/>
      <c r="N29" s="168"/>
      <c r="O29" s="168"/>
      <c r="P29" s="168"/>
      <c r="Q29" s="168"/>
      <c r="R29" s="169"/>
    </row>
    <row r="30" spans="5:25" x14ac:dyDescent="0.25">
      <c r="E30" s="158"/>
      <c r="F30" s="155"/>
      <c r="G30" s="155"/>
      <c r="H30" s="150"/>
      <c r="I30" s="155"/>
      <c r="J30" s="155"/>
      <c r="K30" s="150"/>
      <c r="L30" s="150"/>
      <c r="M30" s="150"/>
      <c r="N30" s="150"/>
      <c r="O30" s="150"/>
      <c r="P30" s="150"/>
      <c r="Q30" s="150"/>
      <c r="R30" s="153"/>
    </row>
    <row r="31" spans="5:25" x14ac:dyDescent="0.25">
      <c r="E31" s="158"/>
      <c r="F31" s="155"/>
      <c r="G31" s="155"/>
      <c r="H31" s="150"/>
      <c r="I31" s="155"/>
      <c r="J31" s="155"/>
      <c r="K31" s="150"/>
      <c r="L31" s="150"/>
      <c r="M31" s="150"/>
      <c r="N31" s="150"/>
      <c r="O31" s="150"/>
      <c r="P31" s="150"/>
      <c r="Q31" s="150"/>
      <c r="R31" s="153"/>
    </row>
    <row r="32" spans="5:25" x14ac:dyDescent="0.25">
      <c r="E32" s="158"/>
      <c r="F32" s="155"/>
      <c r="G32" s="155"/>
      <c r="H32" s="150"/>
      <c r="I32" s="155"/>
      <c r="J32" s="155"/>
      <c r="K32" s="150"/>
      <c r="L32" s="150"/>
      <c r="M32" s="150"/>
      <c r="N32" s="150"/>
      <c r="O32" s="150"/>
      <c r="P32" s="184" t="s">
        <v>270</v>
      </c>
      <c r="Q32" s="155" t="s">
        <v>263</v>
      </c>
      <c r="R32" s="153"/>
    </row>
    <row r="33" spans="5:18" ht="15.75" thickBot="1" x14ac:dyDescent="0.3">
      <c r="E33" s="162"/>
      <c r="F33" s="157"/>
      <c r="G33" s="157"/>
      <c r="H33" s="156"/>
      <c r="I33" s="157"/>
      <c r="J33" s="157"/>
      <c r="K33" s="156"/>
      <c r="L33" s="156"/>
      <c r="M33" s="156"/>
      <c r="N33" s="156"/>
      <c r="O33" s="156"/>
      <c r="P33" s="156"/>
      <c r="Q33" s="156"/>
      <c r="R33" s="154"/>
    </row>
    <row r="34" spans="5:18" s="149" customFormat="1" x14ac:dyDescent="0.25">
      <c r="E34" s="170" t="s">
        <v>271</v>
      </c>
      <c r="F34" s="171"/>
      <c r="G34" s="171"/>
      <c r="H34" s="168"/>
      <c r="I34" s="167"/>
      <c r="J34" s="167"/>
      <c r="K34" s="168"/>
      <c r="L34" s="168"/>
      <c r="M34" s="168"/>
      <c r="N34" s="168"/>
      <c r="O34" s="168"/>
      <c r="P34" s="168"/>
      <c r="Q34" s="168"/>
      <c r="R34" s="169"/>
    </row>
    <row r="35" spans="5:18" s="149" customFormat="1" x14ac:dyDescent="0.25">
      <c r="E35" s="158"/>
      <c r="F35" s="155"/>
      <c r="G35" s="155"/>
      <c r="H35" s="150"/>
      <c r="I35" s="155"/>
      <c r="J35" s="155"/>
      <c r="K35" s="150"/>
      <c r="L35" s="150"/>
      <c r="M35" s="150"/>
      <c r="N35" s="150"/>
      <c r="O35" s="150"/>
      <c r="P35" s="150"/>
      <c r="Q35" s="150"/>
      <c r="R35" s="153"/>
    </row>
    <row r="36" spans="5:18" s="149" customFormat="1" x14ac:dyDescent="0.25">
      <c r="E36" s="158"/>
      <c r="F36" s="155"/>
      <c r="G36" s="160" t="s">
        <v>264</v>
      </c>
      <c r="H36" s="152" t="s">
        <v>265</v>
      </c>
      <c r="I36" s="155"/>
      <c r="J36" s="155"/>
      <c r="K36" s="160" t="s">
        <v>264</v>
      </c>
      <c r="L36" s="172" t="s">
        <v>267</v>
      </c>
      <c r="M36" s="150"/>
      <c r="N36" s="150"/>
      <c r="O36" s="150"/>
      <c r="P36" s="150"/>
      <c r="Q36" s="150"/>
      <c r="R36" s="153"/>
    </row>
    <row r="37" spans="5:18" s="149" customFormat="1" x14ac:dyDescent="0.25">
      <c r="E37" s="158"/>
      <c r="F37" s="155"/>
      <c r="G37" s="161">
        <v>0</v>
      </c>
      <c r="H37" s="152" t="s">
        <v>266</v>
      </c>
      <c r="I37" s="150"/>
      <c r="J37" s="150"/>
      <c r="K37" s="161">
        <v>2</v>
      </c>
      <c r="L37" s="161" t="s">
        <v>268</v>
      </c>
      <c r="M37" s="150"/>
      <c r="N37" s="150"/>
      <c r="O37" s="150"/>
      <c r="P37" s="150"/>
      <c r="Q37" s="150"/>
      <c r="R37" s="153"/>
    </row>
    <row r="38" spans="5:18" s="149" customFormat="1" ht="15.75" thickBot="1" x14ac:dyDescent="0.3">
      <c r="E38" s="162"/>
      <c r="F38" s="157"/>
      <c r="G38" s="157"/>
      <c r="H38" s="156"/>
      <c r="I38" s="156"/>
      <c r="J38" s="156"/>
      <c r="K38" s="156"/>
      <c r="L38" s="156"/>
      <c r="M38" s="156"/>
      <c r="N38" s="156"/>
      <c r="O38" s="156"/>
      <c r="P38" s="156"/>
      <c r="Q38" s="156"/>
      <c r="R38" s="154"/>
    </row>
  </sheetData>
  <mergeCells count="15">
    <mergeCell ref="U22:X22"/>
    <mergeCell ref="E29:F29"/>
    <mergeCell ref="E34:G34"/>
    <mergeCell ref="U14:X14"/>
    <mergeCell ref="U15:X15"/>
    <mergeCell ref="F16:G16"/>
    <mergeCell ref="U17:X17"/>
    <mergeCell ref="U18:X18"/>
    <mergeCell ref="U20:X20"/>
    <mergeCell ref="E3:R3"/>
    <mergeCell ref="I5:Q5"/>
    <mergeCell ref="F6:G6"/>
    <mergeCell ref="U10:X10"/>
    <mergeCell ref="U11:X11"/>
    <mergeCell ref="U12:X12"/>
  </mergeCells>
  <dataValidations count="7">
    <dataValidation type="list" allowBlank="1" showInputMessage="1" showErrorMessage="1" sqref="J21:Q21" xr:uid="{95E9BA3F-D248-4DB2-9FB6-2DCFC6780CE1}">
      <formula1>$U$21:$Y$21</formula1>
    </dataValidation>
    <dataValidation type="list" allowBlank="1" showInputMessage="1" showErrorMessage="1" sqref="J19:Q19" xr:uid="{B4CEF494-8CA9-4FD2-A2FC-92C163BFF75B}">
      <formula1>$U$19:$Y$19</formula1>
    </dataValidation>
    <dataValidation type="list" allowBlank="1" showInputMessage="1" showErrorMessage="1" sqref="J16:Q16" xr:uid="{6C6B5B1F-5F28-483A-9B15-C69EB6FFD79C}">
      <formula1>$U$16:$X$16</formula1>
    </dataValidation>
    <dataValidation type="list" allowBlank="1" showInputMessage="1" showErrorMessage="1" sqref="J9:Q9" xr:uid="{2B5F4D66-8250-422F-B74F-926C22054CBC}">
      <formula1>$U$9:$V$9</formula1>
    </dataValidation>
    <dataValidation type="list" allowBlank="1" showInputMessage="1" showErrorMessage="1" sqref="J13:Q13" xr:uid="{14FB2888-0282-4BEE-8D20-7160067B66E3}">
      <formula1>$U$13:$X$13</formula1>
    </dataValidation>
    <dataValidation type="list" allowBlank="1" showInputMessage="1" showErrorMessage="1" sqref="J8:Q8" xr:uid="{0A6DE716-F8E9-477A-AD8C-4101DBE18B6E}">
      <formula1>$U$8:$X$8</formula1>
    </dataValidation>
    <dataValidation type="list" allowBlank="1" showInputMessage="1" showErrorMessage="1" sqref="J7:Q7" xr:uid="{01AAD6BA-89DB-4857-B0F7-4031BBBCD3E0}">
      <formula1>$U$7:$V$7</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6DA9-8E53-4856-BF0F-E578B63A3EA8}">
  <dimension ref="E3:E8"/>
  <sheetViews>
    <sheetView topLeftCell="F1" zoomScale="70" zoomScaleNormal="70" workbookViewId="0">
      <selection activeCell="F44" sqref="F44"/>
    </sheetView>
  </sheetViews>
  <sheetFormatPr defaultRowHeight="15" x14ac:dyDescent="0.25"/>
  <cols>
    <col min="3" max="3" width="12.5703125" customWidth="1"/>
    <col min="4" max="4" width="10.7109375" customWidth="1"/>
    <col min="5" max="5" width="36.7109375" customWidth="1"/>
    <col min="6" max="6" width="255.42578125" customWidth="1"/>
    <col min="7" max="7" width="6.7109375" customWidth="1"/>
  </cols>
  <sheetData>
    <row r="3" spans="5:5" ht="51.75" customHeight="1" x14ac:dyDescent="0.25">
      <c r="E3" s="3"/>
    </row>
    <row r="4" spans="5:5" x14ac:dyDescent="0.25">
      <c r="E4" s="3"/>
    </row>
    <row r="5" spans="5:5" ht="30" customHeight="1" x14ac:dyDescent="0.25"/>
    <row r="6" spans="5:5" ht="27" customHeight="1" x14ac:dyDescent="0.25"/>
    <row r="7" spans="5:5" ht="32.25" customHeight="1" x14ac:dyDescent="0.25"/>
    <row r="8" spans="5:5" ht="32.25" customHeight="1" x14ac:dyDescent="0.25"/>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3BB2-6110-4C21-BE85-8BBAB9CA64C8}">
  <dimension ref="E2:I7"/>
  <sheetViews>
    <sheetView zoomScale="70" zoomScaleNormal="70" workbookViewId="0">
      <selection activeCell="K5" sqref="K5"/>
    </sheetView>
  </sheetViews>
  <sheetFormatPr defaultRowHeight="15" x14ac:dyDescent="0.25"/>
  <cols>
    <col min="3" max="3" width="12.5703125" customWidth="1"/>
    <col min="4" max="4" width="10.7109375" customWidth="1"/>
    <col min="5" max="5" width="36.7109375" customWidth="1"/>
    <col min="6" max="6" width="33" customWidth="1"/>
    <col min="7" max="7" width="17" customWidth="1"/>
    <col min="8" max="8" width="15.28515625" customWidth="1"/>
    <col min="9" max="9" width="73.7109375" customWidth="1"/>
  </cols>
  <sheetData>
    <row r="2" spans="5:9" ht="96" customHeight="1" x14ac:dyDescent="0.25">
      <c r="E2" s="3"/>
      <c r="F2" s="147" t="s">
        <v>195</v>
      </c>
      <c r="G2" s="148"/>
      <c r="H2" s="148"/>
      <c r="I2" s="148"/>
    </row>
    <row r="3" spans="5:9" x14ac:dyDescent="0.25">
      <c r="E3" s="3"/>
      <c r="F3" s="56"/>
      <c r="G3" s="56" t="s">
        <v>185</v>
      </c>
      <c r="H3" s="56" t="s">
        <v>187</v>
      </c>
      <c r="I3" s="56" t="s">
        <v>188</v>
      </c>
    </row>
    <row r="4" spans="5:9" ht="30" customHeight="1" x14ac:dyDescent="0.25">
      <c r="F4" s="56" t="s">
        <v>183</v>
      </c>
      <c r="G4" s="56" t="s">
        <v>186</v>
      </c>
      <c r="H4" s="56" t="s">
        <v>189</v>
      </c>
      <c r="I4" s="56" t="s">
        <v>190</v>
      </c>
    </row>
    <row r="5" spans="5:9" ht="27" customHeight="1" x14ac:dyDescent="0.25">
      <c r="F5" s="56" t="s">
        <v>184</v>
      </c>
      <c r="G5" s="56" t="s">
        <v>186</v>
      </c>
      <c r="H5" s="56" t="s">
        <v>191</v>
      </c>
      <c r="I5" s="56" t="s">
        <v>193</v>
      </c>
    </row>
    <row r="6" spans="5:9" ht="32.25" customHeight="1" x14ac:dyDescent="0.25">
      <c r="F6" s="56" t="s">
        <v>182</v>
      </c>
      <c r="G6" s="56" t="s">
        <v>186</v>
      </c>
      <c r="H6" s="56" t="s">
        <v>192</v>
      </c>
      <c r="I6" s="56" t="s">
        <v>194</v>
      </c>
    </row>
    <row r="7" spans="5:9" ht="32.25" customHeight="1" x14ac:dyDescent="0.25"/>
  </sheetData>
  <mergeCells count="1">
    <mergeCell ref="F2:I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45C8-7140-4786-8E03-7C126FE8C07F}">
  <dimension ref="E2:AB33"/>
  <sheetViews>
    <sheetView tabSelected="1" topLeftCell="E1" zoomScale="85" zoomScaleNormal="85" workbookViewId="0">
      <selection activeCell="M17" sqref="M17"/>
    </sheetView>
  </sheetViews>
  <sheetFormatPr defaultRowHeight="15" x14ac:dyDescent="0.25"/>
  <cols>
    <col min="5" max="5" width="11.42578125" customWidth="1"/>
    <col min="6" max="6" width="23.5703125" style="2" customWidth="1"/>
    <col min="7" max="7" width="20.7109375" style="2" customWidth="1"/>
    <col min="8" max="8" width="16.7109375" customWidth="1"/>
    <col min="9" max="9" width="18.7109375" style="2" customWidth="1"/>
    <col min="10" max="10" width="16.7109375" style="2" customWidth="1"/>
    <col min="11" max="27" width="16.7109375" customWidth="1"/>
    <col min="28" max="28" width="24.42578125" customWidth="1"/>
  </cols>
  <sheetData>
    <row r="2" spans="5:25" ht="15.75" thickBot="1" x14ac:dyDescent="0.3"/>
    <row r="3" spans="5:25" ht="18.75" x14ac:dyDescent="0.3">
      <c r="E3" s="163" t="s">
        <v>277</v>
      </c>
      <c r="F3" s="164"/>
      <c r="G3" s="164"/>
      <c r="H3" s="164"/>
      <c r="I3" s="164"/>
      <c r="J3" s="164"/>
      <c r="K3" s="164"/>
      <c r="L3" s="164"/>
      <c r="M3" s="164"/>
      <c r="N3" s="164"/>
      <c r="O3" s="164"/>
      <c r="P3" s="164"/>
      <c r="Q3" s="164"/>
      <c r="R3" s="165"/>
    </row>
    <row r="4" spans="5:25" x14ac:dyDescent="0.25">
      <c r="E4" s="158"/>
      <c r="F4" s="155"/>
      <c r="G4" s="155"/>
      <c r="H4" s="150"/>
      <c r="I4" s="155"/>
      <c r="J4" s="155"/>
      <c r="K4" s="150"/>
      <c r="L4" s="150"/>
      <c r="M4" s="150"/>
      <c r="N4" s="150"/>
      <c r="O4" s="150"/>
      <c r="P4" s="150"/>
      <c r="Q4" s="150"/>
      <c r="R4" s="153"/>
    </row>
    <row r="5" spans="5:25" x14ac:dyDescent="0.25">
      <c r="E5" s="158"/>
      <c r="F5" s="155"/>
      <c r="G5" s="155"/>
      <c r="H5" s="150"/>
      <c r="I5" s="178" t="s">
        <v>259</v>
      </c>
      <c r="J5" s="179"/>
      <c r="K5" s="179"/>
      <c r="L5" s="179"/>
      <c r="M5" s="179"/>
      <c r="N5" s="179"/>
      <c r="O5" s="179"/>
      <c r="P5" s="179"/>
      <c r="Q5" s="180"/>
      <c r="R5" s="153"/>
    </row>
    <row r="6" spans="5:25" x14ac:dyDescent="0.25">
      <c r="E6" s="158"/>
      <c r="F6" s="159" t="s">
        <v>235</v>
      </c>
      <c r="G6" s="159"/>
      <c r="H6" s="150"/>
      <c r="I6" s="161"/>
      <c r="J6" s="160">
        <v>0</v>
      </c>
      <c r="K6" s="160">
        <v>1</v>
      </c>
      <c r="L6" s="160">
        <v>2</v>
      </c>
      <c r="M6" s="160">
        <v>3</v>
      </c>
      <c r="N6" s="160">
        <v>4</v>
      </c>
      <c r="O6" s="160">
        <v>5</v>
      </c>
      <c r="P6" s="160">
        <v>6</v>
      </c>
      <c r="Q6" s="160">
        <v>7</v>
      </c>
      <c r="R6" s="153"/>
    </row>
    <row r="7" spans="5:25" x14ac:dyDescent="0.25">
      <c r="E7" s="158"/>
      <c r="F7" s="160" t="s">
        <v>260</v>
      </c>
      <c r="G7" s="161" t="s">
        <v>261</v>
      </c>
      <c r="H7" s="150"/>
      <c r="I7" s="160" t="s">
        <v>75</v>
      </c>
      <c r="J7" s="187" t="s">
        <v>59</v>
      </c>
      <c r="K7" s="187" t="s">
        <v>59</v>
      </c>
      <c r="L7" s="187" t="s">
        <v>59</v>
      </c>
      <c r="M7" s="187" t="s">
        <v>59</v>
      </c>
      <c r="N7" s="187" t="s">
        <v>59</v>
      </c>
      <c r="O7" s="187" t="s">
        <v>59</v>
      </c>
      <c r="P7" s="187" t="s">
        <v>59</v>
      </c>
      <c r="Q7" s="187" t="s">
        <v>59</v>
      </c>
      <c r="R7" s="153"/>
      <c r="U7" t="s">
        <v>59</v>
      </c>
      <c r="V7" t="s">
        <v>60</v>
      </c>
    </row>
    <row r="8" spans="5:25" x14ac:dyDescent="0.25">
      <c r="E8" s="158"/>
      <c r="F8" s="160" t="s">
        <v>252</v>
      </c>
      <c r="G8" s="161">
        <v>1000</v>
      </c>
      <c r="H8" s="150"/>
      <c r="I8" s="160" t="s">
        <v>61</v>
      </c>
      <c r="J8" s="161" t="s">
        <v>3</v>
      </c>
      <c r="K8" s="161" t="s">
        <v>3</v>
      </c>
      <c r="L8" s="161" t="s">
        <v>3</v>
      </c>
      <c r="M8" s="161" t="s">
        <v>3</v>
      </c>
      <c r="N8" s="161" t="s">
        <v>3</v>
      </c>
      <c r="O8" s="161" t="s">
        <v>3</v>
      </c>
      <c r="P8" s="161" t="s">
        <v>3</v>
      </c>
      <c r="Q8" s="161" t="s">
        <v>3</v>
      </c>
      <c r="R8" s="153"/>
      <c r="U8" t="s">
        <v>54</v>
      </c>
      <c r="V8" t="s">
        <v>3</v>
      </c>
      <c r="W8" t="s">
        <v>4</v>
      </c>
      <c r="X8" t="s">
        <v>122</v>
      </c>
      <c r="Y8" s="149"/>
    </row>
    <row r="9" spans="5:25" x14ac:dyDescent="0.25">
      <c r="E9" s="158"/>
      <c r="F9" s="160" t="s">
        <v>253</v>
      </c>
      <c r="G9" s="161">
        <v>10</v>
      </c>
      <c r="H9" s="150"/>
      <c r="I9" s="160" t="s">
        <v>62</v>
      </c>
      <c r="J9" s="161" t="s">
        <v>2</v>
      </c>
      <c r="K9" s="161" t="s">
        <v>2</v>
      </c>
      <c r="L9" s="161" t="s">
        <v>2</v>
      </c>
      <c r="M9" s="161" t="s">
        <v>2</v>
      </c>
      <c r="N9" s="161" t="s">
        <v>2</v>
      </c>
      <c r="O9" s="161" t="s">
        <v>2</v>
      </c>
      <c r="P9" s="161" t="s">
        <v>2</v>
      </c>
      <c r="Q9" s="161" t="s">
        <v>2</v>
      </c>
      <c r="R9" s="153"/>
      <c r="U9" t="s">
        <v>54</v>
      </c>
      <c r="V9" t="s">
        <v>2</v>
      </c>
      <c r="Y9" s="149"/>
    </row>
    <row r="10" spans="5:25" x14ac:dyDescent="0.25">
      <c r="E10" s="158"/>
      <c r="F10" s="186"/>
      <c r="G10" s="155"/>
      <c r="H10" s="150"/>
      <c r="I10" s="160" t="s">
        <v>0</v>
      </c>
      <c r="J10" s="161">
        <v>5</v>
      </c>
      <c r="K10" s="161">
        <v>5</v>
      </c>
      <c r="L10" s="161">
        <v>5</v>
      </c>
      <c r="M10" s="161">
        <v>5</v>
      </c>
      <c r="N10" s="161">
        <v>5</v>
      </c>
      <c r="O10" s="161">
        <v>5</v>
      </c>
      <c r="P10" s="161">
        <v>5</v>
      </c>
      <c r="Q10" s="161">
        <v>5</v>
      </c>
      <c r="R10" s="153"/>
      <c r="U10" s="151" t="s">
        <v>250</v>
      </c>
      <c r="V10" s="151"/>
      <c r="W10" s="151"/>
      <c r="X10" s="151"/>
      <c r="Y10" s="149"/>
    </row>
    <row r="11" spans="5:25" x14ac:dyDescent="0.25">
      <c r="E11" s="158"/>
      <c r="F11" s="186"/>
      <c r="G11" s="155"/>
      <c r="H11" s="150"/>
      <c r="I11" s="160" t="s">
        <v>1</v>
      </c>
      <c r="J11" s="161">
        <v>5</v>
      </c>
      <c r="K11" s="161">
        <v>5</v>
      </c>
      <c r="L11" s="161">
        <v>5</v>
      </c>
      <c r="M11" s="161">
        <v>5</v>
      </c>
      <c r="N11" s="161">
        <v>5</v>
      </c>
      <c r="O11" s="161">
        <v>5</v>
      </c>
      <c r="P11" s="161">
        <v>5</v>
      </c>
      <c r="Q11" s="161">
        <v>5</v>
      </c>
      <c r="R11" s="153"/>
      <c r="U11" s="151" t="s">
        <v>250</v>
      </c>
      <c r="V11" s="151"/>
      <c r="W11" s="151"/>
      <c r="X11" s="151"/>
      <c r="Y11" s="149"/>
    </row>
    <row r="12" spans="5:25" x14ac:dyDescent="0.25">
      <c r="E12" s="158"/>
      <c r="F12" s="155"/>
      <c r="G12" s="155"/>
      <c r="H12" s="150"/>
      <c r="I12" s="160" t="s">
        <v>164</v>
      </c>
      <c r="J12" s="161">
        <v>5</v>
      </c>
      <c r="K12" s="161">
        <v>5</v>
      </c>
      <c r="L12" s="161">
        <v>5</v>
      </c>
      <c r="M12" s="161">
        <v>5</v>
      </c>
      <c r="N12" s="161">
        <v>5</v>
      </c>
      <c r="O12" s="161">
        <v>5</v>
      </c>
      <c r="P12" s="161">
        <v>5</v>
      </c>
      <c r="Q12" s="161">
        <v>5</v>
      </c>
      <c r="R12" s="153"/>
      <c r="U12" s="151" t="s">
        <v>250</v>
      </c>
      <c r="V12" s="151"/>
      <c r="W12" s="151"/>
      <c r="X12" s="151"/>
      <c r="Y12" s="149"/>
    </row>
    <row r="13" spans="5:25" x14ac:dyDescent="0.25">
      <c r="E13" s="158"/>
      <c r="F13" s="155"/>
      <c r="G13" s="155"/>
      <c r="H13" s="150"/>
      <c r="I13" s="160" t="s">
        <v>63</v>
      </c>
      <c r="J13" s="161" t="s">
        <v>238</v>
      </c>
      <c r="K13" s="161" t="s">
        <v>238</v>
      </c>
      <c r="L13" s="161" t="s">
        <v>238</v>
      </c>
      <c r="M13" s="161" t="s">
        <v>238</v>
      </c>
      <c r="N13" s="161" t="s">
        <v>238</v>
      </c>
      <c r="O13" s="161" t="s">
        <v>238</v>
      </c>
      <c r="P13" s="161" t="s">
        <v>238</v>
      </c>
      <c r="Q13" s="161" t="s">
        <v>238</v>
      </c>
      <c r="R13" s="153"/>
      <c r="U13" s="149" t="s">
        <v>237</v>
      </c>
      <c r="V13" s="149" t="s">
        <v>238</v>
      </c>
      <c r="W13" s="149" t="s">
        <v>239</v>
      </c>
      <c r="X13" s="149" t="s">
        <v>240</v>
      </c>
      <c r="Y13" s="149"/>
    </row>
    <row r="14" spans="5:25" x14ac:dyDescent="0.25">
      <c r="E14" s="158"/>
      <c r="F14" s="155"/>
      <c r="G14" s="155"/>
      <c r="H14" s="150"/>
      <c r="I14" s="160" t="s">
        <v>65</v>
      </c>
      <c r="J14" s="161">
        <v>1</v>
      </c>
      <c r="K14" s="161">
        <v>1</v>
      </c>
      <c r="L14" s="161">
        <v>1</v>
      </c>
      <c r="M14" s="161">
        <v>1</v>
      </c>
      <c r="N14" s="161">
        <v>1</v>
      </c>
      <c r="O14" s="161">
        <v>1</v>
      </c>
      <c r="P14" s="161">
        <v>1</v>
      </c>
      <c r="Q14" s="161">
        <v>1</v>
      </c>
      <c r="R14" s="153"/>
      <c r="U14" s="151" t="s">
        <v>251</v>
      </c>
      <c r="V14" s="151"/>
      <c r="W14" s="151"/>
      <c r="X14" s="151"/>
      <c r="Y14" s="149"/>
    </row>
    <row r="15" spans="5:25" x14ac:dyDescent="0.25">
      <c r="E15" s="158"/>
      <c r="F15" s="155"/>
      <c r="G15" s="155"/>
      <c r="H15" s="150"/>
      <c r="I15" s="160" t="s">
        <v>64</v>
      </c>
      <c r="J15" s="161">
        <v>1</v>
      </c>
      <c r="K15" s="161">
        <v>1</v>
      </c>
      <c r="L15" s="161">
        <v>1</v>
      </c>
      <c r="M15" s="161">
        <v>1</v>
      </c>
      <c r="N15" s="161">
        <v>1</v>
      </c>
      <c r="O15" s="161">
        <v>1</v>
      </c>
      <c r="P15" s="161">
        <v>1</v>
      </c>
      <c r="Q15" s="161">
        <v>1</v>
      </c>
      <c r="R15" s="153"/>
      <c r="U15" s="151" t="s">
        <v>251</v>
      </c>
      <c r="V15" s="151"/>
      <c r="W15" s="151"/>
      <c r="X15" s="151"/>
      <c r="Y15" s="149"/>
    </row>
    <row r="16" spans="5:25" x14ac:dyDescent="0.25">
      <c r="E16" s="158"/>
      <c r="F16" s="159" t="s">
        <v>258</v>
      </c>
      <c r="G16" s="159"/>
      <c r="H16" s="150"/>
      <c r="I16" s="160" t="s">
        <v>68</v>
      </c>
      <c r="J16" s="161" t="s">
        <v>239</v>
      </c>
      <c r="K16" s="161" t="s">
        <v>239</v>
      </c>
      <c r="L16" s="161" t="s">
        <v>239</v>
      </c>
      <c r="M16" s="161" t="s">
        <v>239</v>
      </c>
      <c r="N16" s="161" t="s">
        <v>239</v>
      </c>
      <c r="O16" s="161" t="s">
        <v>239</v>
      </c>
      <c r="P16" s="161" t="s">
        <v>239</v>
      </c>
      <c r="Q16" s="161" t="s">
        <v>239</v>
      </c>
      <c r="R16" s="153"/>
      <c r="U16" s="149" t="s">
        <v>237</v>
      </c>
      <c r="V16" s="149" t="s">
        <v>238</v>
      </c>
      <c r="W16" s="149" t="s">
        <v>239</v>
      </c>
      <c r="X16" s="149" t="s">
        <v>240</v>
      </c>
      <c r="Y16" s="149"/>
    </row>
    <row r="17" spans="5:25" x14ac:dyDescent="0.25">
      <c r="E17" s="158"/>
      <c r="F17" s="160" t="s">
        <v>262</v>
      </c>
      <c r="G17" s="161">
        <v>10333</v>
      </c>
      <c r="H17" s="150"/>
      <c r="I17" s="160" t="s">
        <v>66</v>
      </c>
      <c r="J17" s="161">
        <v>2</v>
      </c>
      <c r="K17" s="161">
        <v>2</v>
      </c>
      <c r="L17" s="161">
        <v>2</v>
      </c>
      <c r="M17" s="161">
        <v>2</v>
      </c>
      <c r="N17" s="161">
        <v>2</v>
      </c>
      <c r="O17" s="161">
        <v>2</v>
      </c>
      <c r="P17" s="161">
        <v>2</v>
      </c>
      <c r="Q17" s="161">
        <v>2</v>
      </c>
      <c r="R17" s="153"/>
      <c r="U17" s="151" t="s">
        <v>251</v>
      </c>
      <c r="V17" s="151"/>
      <c r="W17" s="151"/>
      <c r="X17" s="151"/>
      <c r="Y17" s="149"/>
    </row>
    <row r="18" spans="5:25" x14ac:dyDescent="0.25">
      <c r="E18" s="158"/>
      <c r="F18" s="160" t="s">
        <v>198</v>
      </c>
      <c r="G18" s="161">
        <v>-30</v>
      </c>
      <c r="H18" s="150"/>
      <c r="I18" s="160" t="s">
        <v>67</v>
      </c>
      <c r="J18" s="161">
        <v>2</v>
      </c>
      <c r="K18" s="161">
        <v>2</v>
      </c>
      <c r="L18" s="161">
        <v>2</v>
      </c>
      <c r="M18" s="161">
        <v>2</v>
      </c>
      <c r="N18" s="161">
        <v>2</v>
      </c>
      <c r="O18" s="161">
        <v>2</v>
      </c>
      <c r="P18" s="161">
        <v>2</v>
      </c>
      <c r="Q18" s="161">
        <v>2</v>
      </c>
      <c r="R18" s="153"/>
      <c r="U18" s="151" t="s">
        <v>251</v>
      </c>
      <c r="V18" s="151"/>
      <c r="W18" s="151"/>
      <c r="X18" s="151"/>
      <c r="Y18" s="149"/>
    </row>
    <row r="19" spans="5:25" x14ac:dyDescent="0.25">
      <c r="E19" s="158"/>
      <c r="F19" s="160" t="s">
        <v>254</v>
      </c>
      <c r="G19" s="161" t="s">
        <v>256</v>
      </c>
      <c r="H19" s="150"/>
      <c r="I19" s="160" t="s">
        <v>120</v>
      </c>
      <c r="J19" s="161" t="s">
        <v>237</v>
      </c>
      <c r="K19" s="161" t="s">
        <v>237</v>
      </c>
      <c r="L19" s="161" t="s">
        <v>237</v>
      </c>
      <c r="M19" s="161" t="s">
        <v>237</v>
      </c>
      <c r="N19" s="161" t="s">
        <v>237</v>
      </c>
      <c r="O19" s="161" t="s">
        <v>237</v>
      </c>
      <c r="P19" s="161" t="s">
        <v>237</v>
      </c>
      <c r="Q19" s="161" t="s">
        <v>237</v>
      </c>
      <c r="R19" s="153"/>
      <c r="U19" s="149" t="s">
        <v>237</v>
      </c>
      <c r="V19" s="149" t="s">
        <v>242</v>
      </c>
      <c r="W19" s="149" t="s">
        <v>243</v>
      </c>
      <c r="X19" s="149" t="s">
        <v>244</v>
      </c>
      <c r="Y19" s="149" t="s">
        <v>245</v>
      </c>
    </row>
    <row r="20" spans="5:25" x14ac:dyDescent="0.25">
      <c r="E20" s="158"/>
      <c r="F20" s="160" t="s">
        <v>139</v>
      </c>
      <c r="G20" s="161" t="s">
        <v>255</v>
      </c>
      <c r="H20" s="150"/>
      <c r="I20" s="160" t="s">
        <v>70</v>
      </c>
      <c r="J20" s="161">
        <v>3</v>
      </c>
      <c r="K20" s="161">
        <v>3</v>
      </c>
      <c r="L20" s="161">
        <v>3</v>
      </c>
      <c r="M20" s="161">
        <v>3</v>
      </c>
      <c r="N20" s="161">
        <v>3</v>
      </c>
      <c r="O20" s="161">
        <v>3</v>
      </c>
      <c r="P20" s="161">
        <v>3</v>
      </c>
      <c r="Q20" s="161">
        <v>3</v>
      </c>
      <c r="R20" s="153"/>
      <c r="U20" s="151" t="s">
        <v>251</v>
      </c>
      <c r="V20" s="151"/>
      <c r="W20" s="151"/>
      <c r="X20" s="151"/>
      <c r="Y20" s="149"/>
    </row>
    <row r="21" spans="5:25" x14ac:dyDescent="0.25">
      <c r="E21" s="158"/>
      <c r="F21" s="155"/>
      <c r="G21" s="155"/>
      <c r="H21" s="150"/>
      <c r="I21" s="160" t="s">
        <v>119</v>
      </c>
      <c r="J21" s="161" t="s">
        <v>247</v>
      </c>
      <c r="K21" s="161" t="s">
        <v>247</v>
      </c>
      <c r="L21" s="161" t="s">
        <v>247</v>
      </c>
      <c r="M21" s="161" t="s">
        <v>247</v>
      </c>
      <c r="N21" s="161" t="s">
        <v>247</v>
      </c>
      <c r="O21" s="161" t="s">
        <v>247</v>
      </c>
      <c r="P21" s="161" t="s">
        <v>247</v>
      </c>
      <c r="Q21" s="161" t="s">
        <v>247</v>
      </c>
      <c r="R21" s="153"/>
      <c r="U21" s="149" t="s">
        <v>237</v>
      </c>
      <c r="V21" s="149" t="s">
        <v>246</v>
      </c>
      <c r="W21" s="149" t="s">
        <v>247</v>
      </c>
      <c r="X21" s="149" t="s">
        <v>248</v>
      </c>
      <c r="Y21" s="149" t="s">
        <v>249</v>
      </c>
    </row>
    <row r="22" spans="5:25" x14ac:dyDescent="0.25">
      <c r="E22" s="158"/>
      <c r="F22" s="155"/>
      <c r="G22" s="155"/>
      <c r="H22" s="150"/>
      <c r="I22" s="160" t="s">
        <v>71</v>
      </c>
      <c r="J22" s="161">
        <v>7</v>
      </c>
      <c r="K22" s="161">
        <v>7</v>
      </c>
      <c r="L22" s="161">
        <v>7</v>
      </c>
      <c r="M22" s="161">
        <v>7</v>
      </c>
      <c r="N22" s="161">
        <v>7</v>
      </c>
      <c r="O22" s="161">
        <v>7</v>
      </c>
      <c r="P22" s="161">
        <v>7</v>
      </c>
      <c r="Q22" s="161">
        <v>7</v>
      </c>
      <c r="R22" s="153"/>
      <c r="U22" s="151" t="s">
        <v>251</v>
      </c>
      <c r="V22" s="151"/>
      <c r="W22" s="151"/>
      <c r="X22" s="151"/>
    </row>
    <row r="23" spans="5:25" x14ac:dyDescent="0.25">
      <c r="E23" s="158"/>
      <c r="F23" s="155"/>
      <c r="G23" s="155"/>
      <c r="H23" s="150"/>
      <c r="I23" s="160" t="s">
        <v>106</v>
      </c>
      <c r="J23" s="161">
        <v>10000</v>
      </c>
      <c r="K23" s="161">
        <v>10000</v>
      </c>
      <c r="L23" s="161">
        <v>10000</v>
      </c>
      <c r="M23" s="161">
        <v>10000</v>
      </c>
      <c r="N23" s="161">
        <v>10000</v>
      </c>
      <c r="O23" s="161">
        <v>10000</v>
      </c>
      <c r="P23" s="161">
        <v>10000</v>
      </c>
      <c r="Q23" s="161">
        <v>10000</v>
      </c>
      <c r="R23" s="153"/>
    </row>
    <row r="24" spans="5:25" x14ac:dyDescent="0.25">
      <c r="E24" s="158"/>
      <c r="F24" s="155"/>
      <c r="G24" s="155"/>
      <c r="H24" s="150"/>
      <c r="I24" s="160" t="s">
        <v>105</v>
      </c>
      <c r="J24" s="161">
        <v>0</v>
      </c>
      <c r="K24" s="161">
        <v>0</v>
      </c>
      <c r="L24" s="161">
        <v>0</v>
      </c>
      <c r="M24" s="161">
        <v>0</v>
      </c>
      <c r="N24" s="161">
        <v>0</v>
      </c>
      <c r="O24" s="161">
        <v>0</v>
      </c>
      <c r="P24" s="161">
        <v>0</v>
      </c>
      <c r="Q24" s="161">
        <v>0</v>
      </c>
      <c r="R24" s="153"/>
    </row>
    <row r="25" spans="5:25" x14ac:dyDescent="0.25">
      <c r="E25" s="158"/>
      <c r="F25" s="155"/>
      <c r="G25" s="155"/>
      <c r="H25" s="150"/>
      <c r="I25" s="155"/>
      <c r="J25" s="155"/>
      <c r="K25" s="150"/>
      <c r="L25" s="150"/>
      <c r="M25" s="150"/>
      <c r="N25" s="150"/>
      <c r="O25" s="150"/>
      <c r="P25" s="150"/>
      <c r="Q25" s="150"/>
      <c r="R25" s="153"/>
    </row>
    <row r="26" spans="5:25" x14ac:dyDescent="0.25">
      <c r="E26" s="158"/>
      <c r="F26" s="155"/>
      <c r="G26" s="155"/>
      <c r="H26" s="150"/>
      <c r="I26" s="155"/>
      <c r="J26" s="155"/>
      <c r="K26" s="150"/>
      <c r="L26" s="150"/>
      <c r="M26" s="150"/>
      <c r="N26" s="150"/>
      <c r="O26" s="150"/>
      <c r="P26" s="150"/>
      <c r="Q26" s="150"/>
      <c r="R26" s="153"/>
    </row>
    <row r="27" spans="5:25" x14ac:dyDescent="0.25">
      <c r="E27" s="158"/>
      <c r="F27" s="155"/>
      <c r="G27" s="155"/>
      <c r="H27" s="150"/>
      <c r="I27" s="155"/>
      <c r="J27" s="155"/>
      <c r="K27" s="150"/>
      <c r="L27" s="150"/>
      <c r="M27" s="150"/>
      <c r="N27" s="150"/>
      <c r="O27" s="150"/>
      <c r="P27" s="150"/>
      <c r="Q27" s="150"/>
      <c r="R27" s="153"/>
    </row>
    <row r="28" spans="5:25" ht="15.75" thickBot="1" x14ac:dyDescent="0.3">
      <c r="E28" s="158"/>
      <c r="F28" s="155"/>
      <c r="G28" s="175"/>
      <c r="H28" s="150"/>
      <c r="I28" s="155"/>
      <c r="J28" s="155"/>
      <c r="K28" s="150"/>
      <c r="L28" s="150"/>
      <c r="M28" s="150"/>
      <c r="N28" s="150"/>
      <c r="O28" s="150"/>
      <c r="P28" s="150"/>
      <c r="Q28" s="150"/>
      <c r="R28" s="153"/>
    </row>
    <row r="29" spans="5:25" ht="15.75" thickBot="1" x14ac:dyDescent="0.3">
      <c r="E29" s="176"/>
      <c r="F29" s="177"/>
      <c r="G29" s="155"/>
      <c r="H29" s="150"/>
      <c r="I29" s="181" t="s">
        <v>274</v>
      </c>
      <c r="J29" s="182"/>
      <c r="K29" s="182"/>
      <c r="L29" s="182"/>
      <c r="M29" s="182"/>
      <c r="N29" s="183"/>
      <c r="O29" s="185" t="s">
        <v>275</v>
      </c>
      <c r="P29" s="185" t="s">
        <v>276</v>
      </c>
      <c r="Q29" s="150"/>
      <c r="R29" s="153"/>
    </row>
    <row r="30" spans="5:25" x14ac:dyDescent="0.25">
      <c r="E30" s="158"/>
      <c r="F30" s="155"/>
      <c r="G30" s="155"/>
      <c r="H30" s="150"/>
      <c r="I30" s="155"/>
      <c r="J30" s="155"/>
      <c r="K30" s="150"/>
      <c r="L30" s="150"/>
      <c r="M30" s="150"/>
      <c r="N30" s="150"/>
      <c r="O30" s="155" t="s">
        <v>270</v>
      </c>
      <c r="P30" s="155" t="s">
        <v>263</v>
      </c>
      <c r="Q30" s="150"/>
      <c r="R30" s="153"/>
    </row>
    <row r="31" spans="5:25" x14ac:dyDescent="0.25">
      <c r="E31" s="158"/>
      <c r="F31" s="155"/>
      <c r="G31" s="155"/>
      <c r="H31" s="150"/>
      <c r="I31" s="155"/>
      <c r="J31" s="155"/>
      <c r="K31" s="150"/>
      <c r="L31" s="150"/>
      <c r="M31" s="150"/>
      <c r="N31" s="150"/>
      <c r="O31" s="155"/>
      <c r="P31" s="155"/>
      <c r="Q31" s="150"/>
      <c r="R31" s="153"/>
    </row>
    <row r="32" spans="5:25" x14ac:dyDescent="0.25">
      <c r="E32" s="158"/>
      <c r="F32" s="155"/>
      <c r="G32" s="155"/>
      <c r="H32" s="150"/>
      <c r="I32" s="155"/>
      <c r="J32" s="155"/>
      <c r="K32" s="150"/>
      <c r="L32" s="150"/>
      <c r="M32" s="150"/>
      <c r="N32" s="150"/>
      <c r="O32" s="150"/>
      <c r="P32" s="150"/>
      <c r="Q32" s="150"/>
      <c r="R32" s="153"/>
    </row>
    <row r="33" spans="5:18" ht="15.75" thickBot="1" x14ac:dyDescent="0.3">
      <c r="E33" s="162"/>
      <c r="F33" s="157"/>
      <c r="G33" s="157"/>
      <c r="H33" s="156"/>
      <c r="I33" s="157"/>
      <c r="J33" s="157"/>
      <c r="K33" s="156"/>
      <c r="L33" s="156"/>
      <c r="M33" s="156"/>
      <c r="N33" s="156"/>
      <c r="O33" s="156"/>
      <c r="P33" s="156"/>
      <c r="Q33" s="156"/>
      <c r="R33" s="154"/>
    </row>
  </sheetData>
  <mergeCells count="15">
    <mergeCell ref="U22:X22"/>
    <mergeCell ref="E29:F29"/>
    <mergeCell ref="I29:N29"/>
    <mergeCell ref="U14:X14"/>
    <mergeCell ref="U15:X15"/>
    <mergeCell ref="F16:G16"/>
    <mergeCell ref="U17:X17"/>
    <mergeCell ref="U18:X18"/>
    <mergeCell ref="U20:X20"/>
    <mergeCell ref="E3:R3"/>
    <mergeCell ref="I5:Q5"/>
    <mergeCell ref="F6:G6"/>
    <mergeCell ref="U10:X10"/>
    <mergeCell ref="U11:X11"/>
    <mergeCell ref="U12:X12"/>
  </mergeCells>
  <dataValidations disablePrompts="1" count="7">
    <dataValidation type="list" allowBlank="1" showInputMessage="1" showErrorMessage="1" sqref="J8:Q8" xr:uid="{690E93B1-BF38-4751-BB75-E9A05AF3AB46}">
      <formula1>$U$8:$X$8</formula1>
    </dataValidation>
    <dataValidation type="list" allowBlank="1" showInputMessage="1" showErrorMessage="1" sqref="J13:Q13" xr:uid="{F3665186-8D5A-45B7-B493-9F6ADA269B22}">
      <formula1>$U$13:$X$13</formula1>
    </dataValidation>
    <dataValidation type="list" allowBlank="1" showInputMessage="1" showErrorMessage="1" sqref="J9:Q9" xr:uid="{B7E7153E-EA67-4AE9-B4ED-E4A43A8FDBBE}">
      <formula1>$U$9:$V$9</formula1>
    </dataValidation>
    <dataValidation type="list" allowBlank="1" showInputMessage="1" showErrorMessage="1" sqref="J16:Q16" xr:uid="{641D3FCC-CA80-4051-B258-B0651E35DA23}">
      <formula1>$U$16:$X$16</formula1>
    </dataValidation>
    <dataValidation type="list" allowBlank="1" showInputMessage="1" showErrorMessage="1" sqref="J19:Q19" xr:uid="{069DAFC7-04CD-42C1-8C7E-9ABACEB02A0A}">
      <formula1>$U$19:$Y$19</formula1>
    </dataValidation>
    <dataValidation type="list" allowBlank="1" showInputMessage="1" showErrorMessage="1" sqref="J21:Q21" xr:uid="{3AB53859-4016-4137-814A-7178B37F65BB}">
      <formula1>$U$21:$Y$21</formula1>
    </dataValidation>
    <dataValidation type="list" allowBlank="1" showInputMessage="1" showErrorMessage="1" sqref="J7:Q7" xr:uid="{43916938-EB25-4743-A109-5E3E1A9E3F14}">
      <formula1>$U$7:$V$7</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F683-CCDA-44DC-BFDF-648ABA25D879}">
  <dimension ref="E2:AB37"/>
  <sheetViews>
    <sheetView topLeftCell="E31" zoomScaleNormal="100" workbookViewId="0">
      <selection activeCell="H39" sqref="H39"/>
    </sheetView>
  </sheetViews>
  <sheetFormatPr defaultRowHeight="15" x14ac:dyDescent="0.25"/>
  <cols>
    <col min="5" max="5" width="11.42578125" customWidth="1"/>
    <col min="6" max="6" width="23.5703125" style="2" customWidth="1"/>
    <col min="7" max="7" width="20.7109375" style="2" customWidth="1"/>
    <col min="8" max="8" width="16.7109375" customWidth="1"/>
    <col min="9" max="9" width="18.7109375" style="2" customWidth="1"/>
    <col min="10" max="10" width="16.7109375" style="2" customWidth="1"/>
    <col min="11" max="27" width="16.7109375" customWidth="1"/>
    <col min="28" max="28" width="24.42578125" customWidth="1"/>
    <col min="29" max="46" width="9.140625" customWidth="1"/>
    <col min="49" max="49" width="9.140625" customWidth="1"/>
  </cols>
  <sheetData>
    <row r="2" spans="5:25" ht="15.75" thickBot="1" x14ac:dyDescent="0.3"/>
    <row r="3" spans="5:25" ht="18.75" x14ac:dyDescent="0.3">
      <c r="E3" s="163" t="s">
        <v>269</v>
      </c>
      <c r="F3" s="164"/>
      <c r="G3" s="164"/>
      <c r="H3" s="164"/>
      <c r="I3" s="164"/>
      <c r="J3" s="164"/>
      <c r="K3" s="164"/>
      <c r="L3" s="164"/>
      <c r="M3" s="164"/>
      <c r="N3" s="164"/>
      <c r="O3" s="164"/>
      <c r="P3" s="164"/>
      <c r="Q3" s="164"/>
      <c r="R3" s="165"/>
    </row>
    <row r="4" spans="5:25" x14ac:dyDescent="0.25">
      <c r="E4" s="158"/>
      <c r="F4" s="155"/>
      <c r="G4" s="155"/>
      <c r="H4" s="150"/>
      <c r="I4" s="155"/>
      <c r="J4" s="155"/>
      <c r="K4" s="150"/>
      <c r="L4" s="150"/>
      <c r="M4" s="150"/>
      <c r="N4" s="150"/>
      <c r="O4" s="150"/>
      <c r="P4" s="150"/>
      <c r="Q4" s="150"/>
      <c r="R4" s="153"/>
    </row>
    <row r="5" spans="5:25" x14ac:dyDescent="0.25">
      <c r="E5" s="158"/>
      <c r="F5" s="155"/>
      <c r="G5" s="155"/>
      <c r="H5" s="150"/>
      <c r="I5" s="166" t="s">
        <v>259</v>
      </c>
      <c r="J5" s="101"/>
      <c r="K5" s="101"/>
      <c r="L5" s="101"/>
      <c r="M5" s="101"/>
      <c r="N5" s="101"/>
      <c r="O5" s="101"/>
      <c r="P5" s="101"/>
      <c r="Q5" s="102"/>
      <c r="R5" s="153"/>
    </row>
    <row r="6" spans="5:25" x14ac:dyDescent="0.25">
      <c r="E6" s="158"/>
      <c r="F6" s="159" t="s">
        <v>235</v>
      </c>
      <c r="G6" s="159"/>
      <c r="H6" s="150"/>
      <c r="I6" s="161"/>
      <c r="J6" s="160">
        <v>0</v>
      </c>
      <c r="K6" s="160">
        <v>1</v>
      </c>
      <c r="L6" s="160">
        <v>2</v>
      </c>
      <c r="M6" s="160">
        <v>3</v>
      </c>
      <c r="N6" s="160">
        <v>4</v>
      </c>
      <c r="O6" s="160">
        <v>5</v>
      </c>
      <c r="P6" s="160">
        <v>6</v>
      </c>
      <c r="Q6" s="160">
        <v>7</v>
      </c>
      <c r="R6" s="153"/>
    </row>
    <row r="7" spans="5:25" x14ac:dyDescent="0.25">
      <c r="E7" s="158"/>
      <c r="F7" s="160" t="s">
        <v>260</v>
      </c>
      <c r="G7" s="161" t="s">
        <v>261</v>
      </c>
      <c r="H7" s="150"/>
      <c r="I7" s="160" t="s">
        <v>61</v>
      </c>
      <c r="J7" s="161" t="s">
        <v>3</v>
      </c>
      <c r="K7" s="161" t="s">
        <v>3</v>
      </c>
      <c r="L7" s="161" t="s">
        <v>3</v>
      </c>
      <c r="M7" s="161" t="s">
        <v>3</v>
      </c>
      <c r="N7" s="161" t="s">
        <v>3</v>
      </c>
      <c r="O7" s="161" t="s">
        <v>3</v>
      </c>
      <c r="P7" s="161" t="s">
        <v>3</v>
      </c>
      <c r="Q7" s="161" t="s">
        <v>3</v>
      </c>
      <c r="R7" s="153"/>
      <c r="U7" t="s">
        <v>54</v>
      </c>
      <c r="V7" t="s">
        <v>3</v>
      </c>
      <c r="W7" t="s">
        <v>4</v>
      </c>
      <c r="X7" t="s">
        <v>122</v>
      </c>
      <c r="Y7" s="149"/>
    </row>
    <row r="8" spans="5:25" x14ac:dyDescent="0.25">
      <c r="E8" s="158"/>
      <c r="F8" s="160" t="s">
        <v>252</v>
      </c>
      <c r="G8" s="161">
        <v>1000</v>
      </c>
      <c r="H8" s="150"/>
      <c r="I8" s="160" t="s">
        <v>62</v>
      </c>
      <c r="J8" s="161" t="s">
        <v>2</v>
      </c>
      <c r="K8" s="161" t="s">
        <v>2</v>
      </c>
      <c r="L8" s="161" t="s">
        <v>2</v>
      </c>
      <c r="M8" s="161" t="s">
        <v>2</v>
      </c>
      <c r="N8" s="161" t="s">
        <v>2</v>
      </c>
      <c r="O8" s="161" t="s">
        <v>2</v>
      </c>
      <c r="P8" s="161" t="s">
        <v>2</v>
      </c>
      <c r="Q8" s="161" t="s">
        <v>2</v>
      </c>
      <c r="R8" s="153"/>
      <c r="U8" t="s">
        <v>54</v>
      </c>
      <c r="V8" t="s">
        <v>2</v>
      </c>
      <c r="Y8" s="149"/>
    </row>
    <row r="9" spans="5:25" x14ac:dyDescent="0.25">
      <c r="E9" s="158"/>
      <c r="F9" s="160" t="s">
        <v>253</v>
      </c>
      <c r="G9" s="161">
        <v>10</v>
      </c>
      <c r="H9" s="150"/>
      <c r="I9" s="160" t="s">
        <v>0</v>
      </c>
      <c r="J9" s="161">
        <v>5</v>
      </c>
      <c r="K9" s="161">
        <v>5</v>
      </c>
      <c r="L9" s="161">
        <v>5</v>
      </c>
      <c r="M9" s="161">
        <v>5</v>
      </c>
      <c r="N9" s="161">
        <v>5</v>
      </c>
      <c r="O9" s="161">
        <v>5</v>
      </c>
      <c r="P9" s="161">
        <v>5</v>
      </c>
      <c r="Q9" s="161">
        <v>5</v>
      </c>
      <c r="R9" s="153"/>
      <c r="U9" s="151" t="s">
        <v>250</v>
      </c>
      <c r="V9" s="151"/>
      <c r="W9" s="151"/>
      <c r="X9" s="151"/>
      <c r="Y9" s="149"/>
    </row>
    <row r="10" spans="5:25" x14ac:dyDescent="0.25">
      <c r="E10" s="158"/>
      <c r="F10" s="160" t="s">
        <v>236</v>
      </c>
      <c r="G10" s="161" t="s">
        <v>257</v>
      </c>
      <c r="H10" s="150"/>
      <c r="I10" s="160" t="s">
        <v>1</v>
      </c>
      <c r="J10" s="161">
        <v>5</v>
      </c>
      <c r="K10" s="161">
        <v>5</v>
      </c>
      <c r="L10" s="161">
        <v>5</v>
      </c>
      <c r="M10" s="161">
        <v>5</v>
      </c>
      <c r="N10" s="161">
        <v>5</v>
      </c>
      <c r="O10" s="161">
        <v>5</v>
      </c>
      <c r="P10" s="161">
        <v>5</v>
      </c>
      <c r="Q10" s="161">
        <v>5</v>
      </c>
      <c r="R10" s="153"/>
      <c r="U10" s="151" t="s">
        <v>250</v>
      </c>
      <c r="V10" s="151"/>
      <c r="W10" s="151"/>
      <c r="X10" s="151"/>
      <c r="Y10" s="149"/>
    </row>
    <row r="11" spans="5:25" x14ac:dyDescent="0.25">
      <c r="E11" s="158"/>
      <c r="F11" s="155"/>
      <c r="G11" s="155"/>
      <c r="H11" s="150"/>
      <c r="I11" s="160" t="s">
        <v>164</v>
      </c>
      <c r="J11" s="161">
        <v>5</v>
      </c>
      <c r="K11" s="161">
        <v>5</v>
      </c>
      <c r="L11" s="161">
        <v>5</v>
      </c>
      <c r="M11" s="161">
        <v>5</v>
      </c>
      <c r="N11" s="161">
        <v>5</v>
      </c>
      <c r="O11" s="161">
        <v>5</v>
      </c>
      <c r="P11" s="161">
        <v>5</v>
      </c>
      <c r="Q11" s="161">
        <v>5</v>
      </c>
      <c r="R11" s="153"/>
      <c r="U11" s="151" t="s">
        <v>250</v>
      </c>
      <c r="V11" s="151"/>
      <c r="W11" s="151"/>
      <c r="X11" s="151"/>
      <c r="Y11" s="149"/>
    </row>
    <row r="12" spans="5:25" x14ac:dyDescent="0.25">
      <c r="E12" s="158"/>
      <c r="F12" s="155"/>
      <c r="G12" s="155"/>
      <c r="H12" s="150"/>
      <c r="I12" s="160" t="s">
        <v>63</v>
      </c>
      <c r="J12" s="161" t="s">
        <v>238</v>
      </c>
      <c r="K12" s="161" t="s">
        <v>238</v>
      </c>
      <c r="L12" s="161" t="s">
        <v>238</v>
      </c>
      <c r="M12" s="161" t="s">
        <v>238</v>
      </c>
      <c r="N12" s="161" t="s">
        <v>238</v>
      </c>
      <c r="O12" s="161" t="s">
        <v>238</v>
      </c>
      <c r="P12" s="161" t="s">
        <v>238</v>
      </c>
      <c r="Q12" s="161" t="s">
        <v>238</v>
      </c>
      <c r="R12" s="153"/>
      <c r="U12" s="149" t="s">
        <v>237</v>
      </c>
      <c r="V12" s="149" t="s">
        <v>238</v>
      </c>
      <c r="W12" s="149" t="s">
        <v>239</v>
      </c>
      <c r="X12" s="149" t="s">
        <v>240</v>
      </c>
      <c r="Y12" s="149"/>
    </row>
    <row r="13" spans="5:25" x14ac:dyDescent="0.25">
      <c r="E13" s="158"/>
      <c r="F13" s="155"/>
      <c r="G13" s="155"/>
      <c r="H13" s="150"/>
      <c r="I13" s="160" t="s">
        <v>65</v>
      </c>
      <c r="J13" s="161">
        <v>1</v>
      </c>
      <c r="K13" s="161">
        <v>1</v>
      </c>
      <c r="L13" s="161">
        <v>1</v>
      </c>
      <c r="M13" s="161">
        <v>1</v>
      </c>
      <c r="N13" s="161">
        <v>1</v>
      </c>
      <c r="O13" s="161">
        <v>1</v>
      </c>
      <c r="P13" s="161">
        <v>1</v>
      </c>
      <c r="Q13" s="161">
        <v>1</v>
      </c>
      <c r="R13" s="153"/>
      <c r="U13" s="151" t="s">
        <v>251</v>
      </c>
      <c r="V13" s="151"/>
      <c r="W13" s="151"/>
      <c r="X13" s="151"/>
      <c r="Y13" s="149"/>
    </row>
    <row r="14" spans="5:25" x14ac:dyDescent="0.25">
      <c r="E14" s="158"/>
      <c r="F14" s="155"/>
      <c r="G14" s="155"/>
      <c r="H14" s="150"/>
      <c r="I14" s="160" t="s">
        <v>64</v>
      </c>
      <c r="J14" s="161">
        <v>1</v>
      </c>
      <c r="K14" s="161">
        <v>1</v>
      </c>
      <c r="L14" s="161">
        <v>1</v>
      </c>
      <c r="M14" s="161">
        <v>1</v>
      </c>
      <c r="N14" s="161">
        <v>1</v>
      </c>
      <c r="O14" s="161">
        <v>1</v>
      </c>
      <c r="P14" s="161">
        <v>1</v>
      </c>
      <c r="Q14" s="161">
        <v>1</v>
      </c>
      <c r="R14" s="153"/>
      <c r="U14" s="151" t="s">
        <v>251</v>
      </c>
      <c r="V14" s="151"/>
      <c r="W14" s="151"/>
      <c r="X14" s="151"/>
      <c r="Y14" s="149"/>
    </row>
    <row r="15" spans="5:25" x14ac:dyDescent="0.25">
      <c r="E15" s="158"/>
      <c r="F15" s="159" t="s">
        <v>258</v>
      </c>
      <c r="G15" s="159"/>
      <c r="H15" s="150"/>
      <c r="I15" s="160" t="s">
        <v>68</v>
      </c>
      <c r="J15" s="161" t="s">
        <v>239</v>
      </c>
      <c r="K15" s="161" t="s">
        <v>239</v>
      </c>
      <c r="L15" s="161" t="s">
        <v>239</v>
      </c>
      <c r="M15" s="161" t="s">
        <v>239</v>
      </c>
      <c r="N15" s="161" t="s">
        <v>239</v>
      </c>
      <c r="O15" s="161" t="s">
        <v>239</v>
      </c>
      <c r="P15" s="161" t="s">
        <v>239</v>
      </c>
      <c r="Q15" s="161" t="s">
        <v>239</v>
      </c>
      <c r="R15" s="153"/>
      <c r="U15" s="149" t="s">
        <v>237</v>
      </c>
      <c r="V15" s="149" t="s">
        <v>238</v>
      </c>
      <c r="W15" s="149" t="s">
        <v>239</v>
      </c>
      <c r="X15" s="149" t="s">
        <v>240</v>
      </c>
      <c r="Y15" s="149"/>
    </row>
    <row r="16" spans="5:25" x14ac:dyDescent="0.25">
      <c r="E16" s="158"/>
      <c r="F16" s="160" t="s">
        <v>262</v>
      </c>
      <c r="G16" s="161">
        <v>10333</v>
      </c>
      <c r="H16" s="150"/>
      <c r="I16" s="160" t="s">
        <v>66</v>
      </c>
      <c r="J16" s="161">
        <v>2</v>
      </c>
      <c r="K16" s="161">
        <v>2</v>
      </c>
      <c r="L16" s="161">
        <v>2</v>
      </c>
      <c r="M16" s="161">
        <v>2</v>
      </c>
      <c r="N16" s="161">
        <v>2</v>
      </c>
      <c r="O16" s="161">
        <v>2</v>
      </c>
      <c r="P16" s="161">
        <v>2</v>
      </c>
      <c r="Q16" s="161">
        <v>2</v>
      </c>
      <c r="R16" s="153"/>
      <c r="U16" s="151" t="s">
        <v>251</v>
      </c>
      <c r="V16" s="151"/>
      <c r="W16" s="151"/>
      <c r="X16" s="151"/>
      <c r="Y16" s="149"/>
    </row>
    <row r="17" spans="5:25" x14ac:dyDescent="0.25">
      <c r="E17" s="158"/>
      <c r="F17" s="160" t="s">
        <v>198</v>
      </c>
      <c r="G17" s="161">
        <v>-30</v>
      </c>
      <c r="H17" s="150"/>
      <c r="I17" s="160" t="s">
        <v>67</v>
      </c>
      <c r="J17" s="161">
        <v>2</v>
      </c>
      <c r="K17" s="161">
        <v>2</v>
      </c>
      <c r="L17" s="161">
        <v>2</v>
      </c>
      <c r="M17" s="161">
        <v>2</v>
      </c>
      <c r="N17" s="161">
        <v>2</v>
      </c>
      <c r="O17" s="161">
        <v>2</v>
      </c>
      <c r="P17" s="161">
        <v>2</v>
      </c>
      <c r="Q17" s="161">
        <v>2</v>
      </c>
      <c r="R17" s="153"/>
      <c r="U17" s="151" t="s">
        <v>251</v>
      </c>
      <c r="V17" s="151"/>
      <c r="W17" s="151"/>
      <c r="X17" s="151"/>
      <c r="Y17" s="149"/>
    </row>
    <row r="18" spans="5:25" x14ac:dyDescent="0.25">
      <c r="E18" s="158"/>
      <c r="F18" s="160" t="s">
        <v>254</v>
      </c>
      <c r="G18" s="161" t="s">
        <v>256</v>
      </c>
      <c r="H18" s="150"/>
      <c r="I18" s="160" t="s">
        <v>120</v>
      </c>
      <c r="J18" s="161" t="s">
        <v>237</v>
      </c>
      <c r="K18" s="161" t="s">
        <v>237</v>
      </c>
      <c r="L18" s="161" t="s">
        <v>237</v>
      </c>
      <c r="M18" s="161" t="s">
        <v>237</v>
      </c>
      <c r="N18" s="161" t="s">
        <v>237</v>
      </c>
      <c r="O18" s="161" t="s">
        <v>237</v>
      </c>
      <c r="P18" s="161" t="s">
        <v>237</v>
      </c>
      <c r="Q18" s="161" t="s">
        <v>237</v>
      </c>
      <c r="R18" s="153"/>
      <c r="U18" s="149" t="s">
        <v>237</v>
      </c>
      <c r="V18" s="149" t="s">
        <v>242</v>
      </c>
      <c r="W18" s="149" t="s">
        <v>243</v>
      </c>
      <c r="X18" s="149" t="s">
        <v>244</v>
      </c>
      <c r="Y18" s="149" t="s">
        <v>245</v>
      </c>
    </row>
    <row r="19" spans="5:25" x14ac:dyDescent="0.25">
      <c r="E19" s="158"/>
      <c r="F19" s="160" t="s">
        <v>139</v>
      </c>
      <c r="G19" s="161" t="s">
        <v>255</v>
      </c>
      <c r="H19" s="150"/>
      <c r="I19" s="160" t="s">
        <v>70</v>
      </c>
      <c r="J19" s="161">
        <v>3</v>
      </c>
      <c r="K19" s="161">
        <v>3</v>
      </c>
      <c r="L19" s="161">
        <v>3</v>
      </c>
      <c r="M19" s="161">
        <v>3</v>
      </c>
      <c r="N19" s="161">
        <v>3</v>
      </c>
      <c r="O19" s="161">
        <v>3</v>
      </c>
      <c r="P19" s="161">
        <v>3</v>
      </c>
      <c r="Q19" s="161">
        <v>3</v>
      </c>
      <c r="R19" s="153"/>
      <c r="U19" s="151" t="s">
        <v>251</v>
      </c>
      <c r="V19" s="151"/>
      <c r="W19" s="151"/>
      <c r="X19" s="151"/>
      <c r="Y19" s="149"/>
    </row>
    <row r="20" spans="5:25" x14ac:dyDescent="0.25">
      <c r="E20" s="158"/>
      <c r="F20" s="155"/>
      <c r="G20" s="155"/>
      <c r="H20" s="150"/>
      <c r="I20" s="160" t="s">
        <v>119</v>
      </c>
      <c r="J20" s="161" t="s">
        <v>247</v>
      </c>
      <c r="K20" s="161" t="s">
        <v>247</v>
      </c>
      <c r="L20" s="161" t="s">
        <v>247</v>
      </c>
      <c r="M20" s="161" t="s">
        <v>247</v>
      </c>
      <c r="N20" s="161" t="s">
        <v>247</v>
      </c>
      <c r="O20" s="161" t="s">
        <v>247</v>
      </c>
      <c r="P20" s="161" t="s">
        <v>247</v>
      </c>
      <c r="Q20" s="161" t="s">
        <v>247</v>
      </c>
      <c r="R20" s="153"/>
      <c r="U20" s="149" t="s">
        <v>237</v>
      </c>
      <c r="V20" s="149" t="s">
        <v>246</v>
      </c>
      <c r="W20" s="149" t="s">
        <v>247</v>
      </c>
      <c r="X20" s="149" t="s">
        <v>248</v>
      </c>
      <c r="Y20" s="149" t="s">
        <v>249</v>
      </c>
    </row>
    <row r="21" spans="5:25" x14ac:dyDescent="0.25">
      <c r="E21" s="158"/>
      <c r="F21" s="155"/>
      <c r="G21" s="155"/>
      <c r="H21" s="150"/>
      <c r="I21" s="160" t="s">
        <v>71</v>
      </c>
      <c r="J21" s="161">
        <v>7</v>
      </c>
      <c r="K21" s="161">
        <v>7</v>
      </c>
      <c r="L21" s="161">
        <v>7</v>
      </c>
      <c r="M21" s="161">
        <v>7</v>
      </c>
      <c r="N21" s="161">
        <v>7</v>
      </c>
      <c r="O21" s="161">
        <v>7</v>
      </c>
      <c r="P21" s="161">
        <v>7</v>
      </c>
      <c r="Q21" s="161">
        <v>7</v>
      </c>
      <c r="R21" s="153"/>
      <c r="U21" s="151" t="s">
        <v>251</v>
      </c>
      <c r="V21" s="151"/>
      <c r="W21" s="151"/>
      <c r="X21" s="151"/>
    </row>
    <row r="22" spans="5:25" x14ac:dyDescent="0.25">
      <c r="E22" s="158"/>
      <c r="F22" s="155"/>
      <c r="G22" s="155"/>
      <c r="H22" s="150"/>
      <c r="I22" s="160" t="s">
        <v>106</v>
      </c>
      <c r="J22" s="161">
        <v>10000</v>
      </c>
      <c r="K22" s="161">
        <v>10000</v>
      </c>
      <c r="L22" s="161">
        <v>10000</v>
      </c>
      <c r="M22" s="161">
        <v>10000</v>
      </c>
      <c r="N22" s="161">
        <v>10000</v>
      </c>
      <c r="O22" s="161">
        <v>10000</v>
      </c>
      <c r="P22" s="161">
        <v>10000</v>
      </c>
      <c r="Q22" s="161">
        <v>10000</v>
      </c>
      <c r="R22" s="153"/>
    </row>
    <row r="23" spans="5:25" x14ac:dyDescent="0.25">
      <c r="E23" s="158"/>
      <c r="F23" s="155"/>
      <c r="G23" s="155"/>
      <c r="H23" s="150"/>
      <c r="I23" s="160" t="s">
        <v>105</v>
      </c>
      <c r="J23" s="161">
        <v>0</v>
      </c>
      <c r="K23" s="161">
        <v>0</v>
      </c>
      <c r="L23" s="161">
        <v>0</v>
      </c>
      <c r="M23" s="161">
        <v>0</v>
      </c>
      <c r="N23" s="161">
        <v>0</v>
      </c>
      <c r="O23" s="161">
        <v>0</v>
      </c>
      <c r="P23" s="161">
        <v>0</v>
      </c>
      <c r="Q23" s="161">
        <v>0</v>
      </c>
      <c r="R23" s="153"/>
    </row>
    <row r="24" spans="5:25" x14ac:dyDescent="0.25">
      <c r="E24" s="158"/>
      <c r="F24" s="155"/>
      <c r="G24" s="155"/>
      <c r="H24" s="150"/>
      <c r="I24" s="155"/>
      <c r="J24" s="155"/>
      <c r="K24" s="150"/>
      <c r="L24" s="150"/>
      <c r="M24" s="150"/>
      <c r="N24" s="150"/>
      <c r="O24" s="150"/>
      <c r="P24" s="150"/>
      <c r="Q24" s="150"/>
      <c r="R24" s="153"/>
    </row>
    <row r="25" spans="5:25" x14ac:dyDescent="0.25">
      <c r="E25" s="158"/>
      <c r="F25" s="155"/>
      <c r="G25" s="155"/>
      <c r="H25" s="150"/>
      <c r="I25" s="155"/>
      <c r="J25" s="155"/>
      <c r="K25" s="150"/>
      <c r="L25" s="150"/>
      <c r="M25" s="150"/>
      <c r="N25" s="150"/>
      <c r="O25" s="150"/>
      <c r="P25" s="150"/>
      <c r="Q25" s="150"/>
      <c r="R25" s="153"/>
    </row>
    <row r="26" spans="5:25" x14ac:dyDescent="0.25">
      <c r="E26" s="158"/>
      <c r="F26" s="155"/>
      <c r="G26" s="155"/>
      <c r="H26" s="150"/>
      <c r="I26" s="155"/>
      <c r="J26" s="155"/>
      <c r="K26" s="150"/>
      <c r="L26" s="150"/>
      <c r="M26" s="150"/>
      <c r="N26" s="150"/>
      <c r="O26" s="150"/>
      <c r="P26" s="150"/>
      <c r="Q26" s="150"/>
      <c r="R26" s="153"/>
    </row>
    <row r="27" spans="5:25" ht="15.75" thickBot="1" x14ac:dyDescent="0.3">
      <c r="E27" s="162"/>
      <c r="F27" s="157"/>
      <c r="G27" s="157"/>
      <c r="H27" s="156"/>
      <c r="I27" s="157"/>
      <c r="J27" s="157"/>
      <c r="K27" s="156"/>
      <c r="L27" s="156"/>
      <c r="M27" s="156"/>
      <c r="N27" s="156"/>
      <c r="O27" s="156"/>
      <c r="P27" s="156"/>
      <c r="Q27" s="156"/>
      <c r="R27" s="154"/>
    </row>
    <row r="28" spans="5:25" x14ac:dyDescent="0.25">
      <c r="E28" s="170"/>
      <c r="F28" s="171"/>
      <c r="G28" s="167"/>
      <c r="H28" s="168"/>
      <c r="I28" s="167"/>
      <c r="J28" s="167"/>
      <c r="K28" s="168"/>
      <c r="L28" s="168"/>
      <c r="M28" s="168"/>
      <c r="N28" s="168"/>
      <c r="O28" s="168"/>
      <c r="P28" s="168"/>
      <c r="Q28" s="168"/>
      <c r="R28" s="169"/>
    </row>
    <row r="29" spans="5:25" x14ac:dyDescent="0.25">
      <c r="E29" s="158"/>
      <c r="F29" s="155"/>
      <c r="G29" s="155"/>
      <c r="H29" s="150"/>
      <c r="I29" s="155"/>
      <c r="J29" s="155"/>
      <c r="K29" s="150"/>
      <c r="L29" s="150"/>
      <c r="M29" s="150"/>
      <c r="N29" s="150"/>
      <c r="O29" s="150"/>
      <c r="P29" s="150"/>
      <c r="Q29" s="150"/>
      <c r="R29" s="153"/>
    </row>
    <row r="30" spans="5:25" x14ac:dyDescent="0.25">
      <c r="E30" s="158"/>
      <c r="F30" s="155"/>
      <c r="G30" s="155"/>
      <c r="H30" s="150"/>
      <c r="I30" s="155"/>
      <c r="J30" s="155"/>
      <c r="K30" s="150"/>
      <c r="L30" s="150"/>
      <c r="M30" s="150"/>
      <c r="N30" s="150"/>
      <c r="O30" s="150"/>
      <c r="P30" s="150"/>
      <c r="Q30" s="150"/>
      <c r="R30" s="153"/>
    </row>
    <row r="31" spans="5:25" x14ac:dyDescent="0.25">
      <c r="E31" s="158"/>
      <c r="F31" s="155"/>
      <c r="G31" s="155"/>
      <c r="H31" s="150"/>
      <c r="I31" s="155"/>
      <c r="J31" s="155"/>
      <c r="K31" s="150"/>
      <c r="L31" s="150"/>
      <c r="M31" s="150"/>
      <c r="N31" s="150"/>
      <c r="O31" s="150"/>
      <c r="P31" s="150" t="s">
        <v>270</v>
      </c>
      <c r="Q31" s="150" t="s">
        <v>263</v>
      </c>
      <c r="R31" s="153"/>
    </row>
    <row r="32" spans="5:25" ht="15.75" thickBot="1" x14ac:dyDescent="0.3">
      <c r="E32" s="162"/>
      <c r="F32" s="157"/>
      <c r="G32" s="157"/>
      <c r="H32" s="156"/>
      <c r="I32" s="157"/>
      <c r="J32" s="157"/>
      <c r="K32" s="156"/>
      <c r="L32" s="156"/>
      <c r="M32" s="156"/>
      <c r="N32" s="156"/>
      <c r="O32" s="156"/>
      <c r="P32" s="156"/>
      <c r="Q32" s="156"/>
      <c r="R32" s="154"/>
    </row>
    <row r="33" spans="5:18" s="149" customFormat="1" x14ac:dyDescent="0.25">
      <c r="E33" s="170" t="s">
        <v>271</v>
      </c>
      <c r="F33" s="171"/>
      <c r="G33" s="171"/>
      <c r="H33" s="168"/>
      <c r="I33" s="167"/>
      <c r="J33" s="167"/>
      <c r="K33" s="168"/>
      <c r="L33" s="168"/>
      <c r="M33" s="168"/>
      <c r="N33" s="168"/>
      <c r="O33" s="168"/>
      <c r="P33" s="168"/>
      <c r="Q33" s="168"/>
      <c r="R33" s="169"/>
    </row>
    <row r="34" spans="5:18" s="149" customFormat="1" x14ac:dyDescent="0.25">
      <c r="E34" s="158"/>
      <c r="F34" s="155"/>
      <c r="G34" s="155"/>
      <c r="H34" s="150"/>
      <c r="I34" s="155"/>
      <c r="J34" s="155"/>
      <c r="K34" s="150"/>
      <c r="L34" s="150"/>
      <c r="M34" s="150"/>
      <c r="N34" s="150"/>
      <c r="O34" s="150"/>
      <c r="P34" s="150"/>
      <c r="Q34" s="150"/>
      <c r="R34" s="153"/>
    </row>
    <row r="35" spans="5:18" s="149" customFormat="1" x14ac:dyDescent="0.25">
      <c r="E35" s="158"/>
      <c r="F35" s="155"/>
      <c r="G35" s="160" t="s">
        <v>264</v>
      </c>
      <c r="H35" s="152" t="s">
        <v>265</v>
      </c>
      <c r="I35" s="155"/>
      <c r="J35" s="155"/>
      <c r="K35" s="160" t="s">
        <v>264</v>
      </c>
      <c r="L35" s="172" t="s">
        <v>267</v>
      </c>
      <c r="M35" s="150"/>
      <c r="N35" s="150"/>
      <c r="O35" s="150"/>
      <c r="P35" s="150"/>
      <c r="Q35" s="150"/>
      <c r="R35" s="153"/>
    </row>
    <row r="36" spans="5:18" s="149" customFormat="1" x14ac:dyDescent="0.25">
      <c r="E36" s="158"/>
      <c r="F36" s="155"/>
      <c r="G36" s="161">
        <v>0</v>
      </c>
      <c r="H36" s="152" t="s">
        <v>266</v>
      </c>
      <c r="I36" s="150"/>
      <c r="J36" s="150"/>
      <c r="K36" s="161">
        <v>2</v>
      </c>
      <c r="L36" s="161" t="s">
        <v>268</v>
      </c>
      <c r="M36" s="150"/>
      <c r="N36" s="150"/>
      <c r="O36" s="150"/>
      <c r="P36" s="150"/>
      <c r="Q36" s="150"/>
      <c r="R36" s="153"/>
    </row>
    <row r="37" spans="5:18" s="149" customFormat="1" ht="15.75" thickBot="1" x14ac:dyDescent="0.3">
      <c r="E37" s="162"/>
      <c r="F37" s="157"/>
      <c r="G37" s="157"/>
      <c r="H37" s="156"/>
      <c r="I37" s="156"/>
      <c r="J37" s="156"/>
      <c r="K37" s="156"/>
      <c r="L37" s="156"/>
      <c r="M37" s="156"/>
      <c r="N37" s="156"/>
      <c r="O37" s="156"/>
      <c r="P37" s="156"/>
      <c r="Q37" s="156"/>
      <c r="R37" s="154"/>
    </row>
  </sheetData>
  <mergeCells count="15">
    <mergeCell ref="E3:R3"/>
    <mergeCell ref="E28:F28"/>
    <mergeCell ref="E33:G33"/>
    <mergeCell ref="F6:G6"/>
    <mergeCell ref="F15:G15"/>
    <mergeCell ref="I5:Q5"/>
    <mergeCell ref="U13:X13"/>
    <mergeCell ref="U14:X14"/>
    <mergeCell ref="U16:X16"/>
    <mergeCell ref="U17:X17"/>
    <mergeCell ref="U19:X19"/>
    <mergeCell ref="U21:X21"/>
    <mergeCell ref="U9:X9"/>
    <mergeCell ref="U10:X10"/>
    <mergeCell ref="U11:X11"/>
  </mergeCells>
  <dataValidations disablePrompts="1" count="6">
    <dataValidation type="list" allowBlank="1" showInputMessage="1" showErrorMessage="1" sqref="J7:Q7" xr:uid="{16F2D07E-BB59-44B5-AF96-6D255F39E0FF}">
      <formula1>$U$7:$X$7</formula1>
    </dataValidation>
    <dataValidation type="list" allowBlank="1" showInputMessage="1" showErrorMessage="1" sqref="J12:Q12" xr:uid="{CD330FB5-D595-4BE0-ABEA-6BEB7F170D90}">
      <formula1>$U$12:$X$12</formula1>
    </dataValidation>
    <dataValidation type="list" allowBlank="1" showInputMessage="1" showErrorMessage="1" sqref="J8:Q8" xr:uid="{62DA76A3-E650-4719-8D19-5230557D9C10}">
      <formula1>$U$8:$V$8</formula1>
    </dataValidation>
    <dataValidation type="list" allowBlank="1" showInputMessage="1" showErrorMessage="1" sqref="J15:Q15" xr:uid="{7FA47013-46D7-4343-9EC1-A154A24D8E54}">
      <formula1>$U$15:$X$15</formula1>
    </dataValidation>
    <dataValidation type="list" allowBlank="1" showInputMessage="1" showErrorMessage="1" sqref="J18:Q18" xr:uid="{FC69C343-4727-437D-9845-FD5B674BA8E7}">
      <formula1>$U$18:$Y$18</formula1>
    </dataValidation>
    <dataValidation type="list" allowBlank="1" showInputMessage="1" showErrorMessage="1" sqref="J20:Q20" xr:uid="{479CDE07-4D38-497E-B943-CE766F748AE8}">
      <formula1>$U$20:$Y$20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AD86-412C-4CDF-9163-7246A9649CA4}">
  <dimension ref="E1:AH39"/>
  <sheetViews>
    <sheetView zoomScale="70" zoomScaleNormal="70" workbookViewId="0">
      <selection activeCell="F1" sqref="F1:AG36"/>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4" max="34" width="49" customWidth="1"/>
  </cols>
  <sheetData>
    <row r="1" spans="6:34"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c r="AH1" t="s">
        <v>158</v>
      </c>
    </row>
    <row r="2" spans="6:34"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6:34" ht="39.75" x14ac:dyDescent="0.25">
      <c r="F3" s="6" t="s">
        <v>10</v>
      </c>
      <c r="G3" s="7" t="s">
        <v>28</v>
      </c>
      <c r="H3" s="20">
        <v>0</v>
      </c>
      <c r="I3" s="8" t="str">
        <f t="shared" ref="I3:I11" si="0">"0x" &amp; DEC2HEX(H3,2)</f>
        <v>0x00</v>
      </c>
      <c r="J3" s="106" t="s">
        <v>23</v>
      </c>
      <c r="K3" s="106"/>
      <c r="L3" s="106"/>
      <c r="M3" s="106"/>
      <c r="N3" s="106"/>
      <c r="O3" s="106"/>
      <c r="P3" s="106"/>
      <c r="Q3" s="106"/>
      <c r="R3" s="15" t="s">
        <v>41</v>
      </c>
      <c r="S3" s="106" t="s">
        <v>50</v>
      </c>
      <c r="T3" s="106"/>
      <c r="U3" s="15" t="s">
        <v>36</v>
      </c>
      <c r="V3" s="9">
        <v>0</v>
      </c>
      <c r="W3" s="15" t="s">
        <v>53</v>
      </c>
      <c r="X3" s="15" t="s">
        <v>20</v>
      </c>
      <c r="Y3" s="15" t="s">
        <v>19</v>
      </c>
      <c r="Z3" s="15" t="s">
        <v>18</v>
      </c>
      <c r="AA3" s="15" t="s">
        <v>17</v>
      </c>
      <c r="AB3" s="15" t="s">
        <v>16</v>
      </c>
      <c r="AC3" s="15" t="s">
        <v>15</v>
      </c>
      <c r="AD3" s="15" t="s">
        <v>14</v>
      </c>
      <c r="AE3" s="15" t="s">
        <v>13</v>
      </c>
      <c r="AF3" s="15" t="s">
        <v>12</v>
      </c>
      <c r="AG3" s="15" t="s">
        <v>11</v>
      </c>
      <c r="AH3" t="s">
        <v>161</v>
      </c>
    </row>
    <row r="4" spans="6:34" x14ac:dyDescent="0.25">
      <c r="F4" s="6" t="s">
        <v>37</v>
      </c>
      <c r="G4" s="7" t="s">
        <v>28</v>
      </c>
      <c r="H4" s="20">
        <v>1</v>
      </c>
      <c r="I4" s="8" t="str">
        <f t="shared" si="0"/>
        <v>0x01</v>
      </c>
      <c r="J4" s="106" t="s">
        <v>24</v>
      </c>
      <c r="K4" s="106"/>
      <c r="L4" s="106"/>
      <c r="M4" s="106"/>
      <c r="N4" s="106"/>
      <c r="O4" s="106"/>
      <c r="P4" s="106"/>
      <c r="Q4" s="106"/>
      <c r="R4" s="9"/>
      <c r="S4" s="106" t="s">
        <v>27</v>
      </c>
      <c r="T4" s="106"/>
      <c r="U4" s="106"/>
      <c r="V4" s="106"/>
      <c r="W4" s="106"/>
      <c r="X4" s="106" t="s">
        <v>26</v>
      </c>
      <c r="Y4" s="106"/>
      <c r="Z4" s="106"/>
      <c r="AA4" s="106"/>
      <c r="AB4" s="106" t="s">
        <v>25</v>
      </c>
      <c r="AC4" s="106"/>
      <c r="AD4" s="106"/>
      <c r="AE4" s="106"/>
      <c r="AF4" s="106"/>
      <c r="AG4" s="106"/>
    </row>
    <row r="5" spans="6:34" x14ac:dyDescent="0.25">
      <c r="F5" s="6" t="s">
        <v>38</v>
      </c>
      <c r="G5" s="7" t="s">
        <v>28</v>
      </c>
      <c r="H5" s="20">
        <v>2</v>
      </c>
      <c r="I5" s="8" t="str">
        <f t="shared" si="0"/>
        <v>0x02</v>
      </c>
      <c r="J5" s="9">
        <v>0</v>
      </c>
      <c r="K5" s="9">
        <v>0</v>
      </c>
      <c r="L5" s="9">
        <v>0</v>
      </c>
      <c r="M5" s="9">
        <v>0</v>
      </c>
      <c r="N5" s="107" t="s">
        <v>39</v>
      </c>
      <c r="O5" s="108"/>
      <c r="P5" s="108"/>
      <c r="Q5" s="108"/>
      <c r="R5" s="108"/>
      <c r="S5" s="108"/>
      <c r="T5" s="108"/>
      <c r="U5" s="108"/>
      <c r="V5" s="108"/>
      <c r="W5" s="108"/>
      <c r="X5" s="108"/>
      <c r="Y5" s="108"/>
      <c r="Z5" s="108"/>
      <c r="AA5" s="108"/>
      <c r="AB5" s="108"/>
      <c r="AC5" s="108"/>
      <c r="AD5" s="108"/>
      <c r="AE5" s="108"/>
      <c r="AF5" s="108"/>
      <c r="AG5" s="109"/>
    </row>
    <row r="6" spans="6:34" x14ac:dyDescent="0.25">
      <c r="F6" s="6" t="s">
        <v>29</v>
      </c>
      <c r="G6" s="7" t="s">
        <v>9</v>
      </c>
      <c r="H6" s="20">
        <v>3</v>
      </c>
      <c r="I6" s="8" t="str">
        <f t="shared" si="0"/>
        <v>0x03</v>
      </c>
      <c r="J6" s="106" t="s">
        <v>30</v>
      </c>
      <c r="K6" s="106"/>
      <c r="L6" s="106"/>
      <c r="M6" s="106"/>
      <c r="N6" s="106"/>
      <c r="O6" s="106"/>
      <c r="P6" s="106"/>
      <c r="Q6" s="106"/>
      <c r="R6" s="106"/>
      <c r="S6" s="106"/>
      <c r="T6" s="106"/>
      <c r="U6" s="106"/>
      <c r="V6" s="106"/>
      <c r="W6" s="106"/>
      <c r="X6" s="106"/>
      <c r="Y6" s="106"/>
      <c r="Z6" s="106"/>
      <c r="AA6" s="106"/>
      <c r="AB6" s="106"/>
      <c r="AC6" s="106"/>
      <c r="AD6" s="106"/>
      <c r="AE6" s="106"/>
      <c r="AF6" s="106"/>
      <c r="AG6" s="106"/>
    </row>
    <row r="7" spans="6:34" x14ac:dyDescent="0.25">
      <c r="F7" s="9" t="s">
        <v>84</v>
      </c>
      <c r="G7" s="52" t="s">
        <v>9</v>
      </c>
      <c r="H7" s="53">
        <v>4</v>
      </c>
      <c r="I7" s="54" t="str">
        <f t="shared" si="0"/>
        <v>0x04</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6:34" x14ac:dyDescent="0.25">
      <c r="F8" s="9" t="s">
        <v>84</v>
      </c>
      <c r="G8" s="52" t="s">
        <v>9</v>
      </c>
      <c r="H8" s="53">
        <v>5</v>
      </c>
      <c r="I8" s="54" t="str">
        <f t="shared" si="0"/>
        <v>0x05</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6:34" x14ac:dyDescent="0.25">
      <c r="F9" s="6" t="s">
        <v>22</v>
      </c>
      <c r="G9" s="7" t="s">
        <v>9</v>
      </c>
      <c r="H9" s="20">
        <v>6</v>
      </c>
      <c r="I9" s="8" t="str">
        <f t="shared" si="0"/>
        <v>0x06</v>
      </c>
      <c r="J9" s="9">
        <v>0</v>
      </c>
      <c r="K9" s="9">
        <v>0</v>
      </c>
      <c r="L9" s="9">
        <v>0</v>
      </c>
      <c r="M9" s="9">
        <v>0</v>
      </c>
      <c r="N9" s="100" t="s">
        <v>152</v>
      </c>
      <c r="O9" s="101"/>
      <c r="P9" s="101"/>
      <c r="Q9" s="101"/>
      <c r="R9" s="101"/>
      <c r="S9" s="101"/>
      <c r="T9" s="101"/>
      <c r="U9" s="101"/>
      <c r="V9" s="101"/>
      <c r="W9" s="101"/>
      <c r="X9" s="101"/>
      <c r="Y9" s="102"/>
      <c r="Z9" s="100" t="s">
        <v>151</v>
      </c>
      <c r="AA9" s="101"/>
      <c r="AB9" s="101"/>
      <c r="AC9" s="101"/>
      <c r="AD9" s="101"/>
      <c r="AE9" s="102"/>
      <c r="AF9" s="107" t="s">
        <v>5</v>
      </c>
      <c r="AG9" s="111"/>
      <c r="AH9" t="s">
        <v>159</v>
      </c>
    </row>
    <row r="10" spans="6:34" ht="47.25" customHeight="1" thickBot="1" x14ac:dyDescent="0.3">
      <c r="F10" s="21" t="s">
        <v>21</v>
      </c>
      <c r="G10" s="22" t="s">
        <v>9</v>
      </c>
      <c r="H10" s="23">
        <v>7</v>
      </c>
      <c r="I10" s="24" t="str">
        <f t="shared" si="0"/>
        <v>0x07</v>
      </c>
      <c r="J10" s="55">
        <v>0</v>
      </c>
      <c r="K10" s="55">
        <v>0</v>
      </c>
      <c r="L10" s="55">
        <v>0</v>
      </c>
      <c r="M10" s="55">
        <v>0</v>
      </c>
      <c r="N10" s="55">
        <v>0</v>
      </c>
      <c r="O10" s="55">
        <v>0</v>
      </c>
      <c r="P10" s="15" t="s">
        <v>146</v>
      </c>
      <c r="Q10" s="15" t="s">
        <v>139</v>
      </c>
      <c r="R10" s="103" t="s">
        <v>198</v>
      </c>
      <c r="S10" s="104"/>
      <c r="T10" s="104"/>
      <c r="U10" s="104"/>
      <c r="V10" s="104"/>
      <c r="W10" s="105"/>
      <c r="X10" s="103" t="s">
        <v>197</v>
      </c>
      <c r="Y10" s="104"/>
      <c r="Z10" s="104"/>
      <c r="AA10" s="104"/>
      <c r="AB10" s="104"/>
      <c r="AC10" s="104"/>
      <c r="AD10" s="104"/>
      <c r="AE10" s="104"/>
      <c r="AF10" s="104"/>
      <c r="AG10" s="105"/>
      <c r="AH10" t="s">
        <v>160</v>
      </c>
    </row>
    <row r="11" spans="6:34" x14ac:dyDescent="0.25">
      <c r="F11" s="25" t="s">
        <v>43</v>
      </c>
      <c r="G11" s="26" t="s">
        <v>9</v>
      </c>
      <c r="H11" s="27">
        <v>8</v>
      </c>
      <c r="I11" s="28" t="str">
        <f t="shared" si="0"/>
        <v>0x08</v>
      </c>
      <c r="J11" s="71" t="s">
        <v>131</v>
      </c>
      <c r="K11" s="72"/>
      <c r="L11" s="72"/>
      <c r="M11" s="72"/>
      <c r="N11" s="72"/>
      <c r="O11" s="72"/>
      <c r="P11" s="73"/>
      <c r="Q11" s="73"/>
      <c r="R11" s="73"/>
      <c r="S11" s="73"/>
      <c r="T11" s="73"/>
      <c r="U11" s="73"/>
      <c r="V11" s="73"/>
      <c r="W11" s="73"/>
      <c r="X11" s="73"/>
      <c r="Y11" s="73"/>
      <c r="Z11" s="73"/>
      <c r="AA11" s="73"/>
      <c r="AB11" s="73"/>
      <c r="AC11" s="73"/>
      <c r="AD11" s="73"/>
      <c r="AE11" s="73"/>
      <c r="AF11" s="73"/>
      <c r="AG11" s="74"/>
      <c r="AH11" t="s">
        <v>163</v>
      </c>
    </row>
    <row r="12" spans="6:34" x14ac:dyDescent="0.25">
      <c r="F12" s="81" t="s">
        <v>44</v>
      </c>
      <c r="G12" s="82"/>
      <c r="H12" s="82"/>
      <c r="I12" s="83"/>
      <c r="J12" s="75"/>
      <c r="K12" s="76"/>
      <c r="L12" s="76"/>
      <c r="M12" s="76"/>
      <c r="N12" s="76"/>
      <c r="O12" s="76"/>
      <c r="P12" s="76"/>
      <c r="Q12" s="76"/>
      <c r="R12" s="76"/>
      <c r="S12" s="76"/>
      <c r="T12" s="76"/>
      <c r="U12" s="76"/>
      <c r="V12" s="76"/>
      <c r="W12" s="76"/>
      <c r="X12" s="76"/>
      <c r="Y12" s="76"/>
      <c r="Z12" s="76"/>
      <c r="AA12" s="76"/>
      <c r="AB12" s="76"/>
      <c r="AC12" s="76"/>
      <c r="AD12" s="76"/>
      <c r="AE12" s="76"/>
      <c r="AF12" s="76"/>
      <c r="AG12" s="77"/>
    </row>
    <row r="13" spans="6:34" ht="15.75" thickBot="1" x14ac:dyDescent="0.3">
      <c r="F13" s="29" t="s">
        <v>123</v>
      </c>
      <c r="G13" s="30" t="s">
        <v>9</v>
      </c>
      <c r="H13" s="31">
        <v>11</v>
      </c>
      <c r="I13" s="32" t="str">
        <f>"0x" &amp; DEC2HEX(H13,2)</f>
        <v>0x0B</v>
      </c>
      <c r="J13" s="78"/>
      <c r="K13" s="79"/>
      <c r="L13" s="79"/>
      <c r="M13" s="79"/>
      <c r="N13" s="79"/>
      <c r="O13" s="79"/>
      <c r="P13" s="79"/>
      <c r="Q13" s="79"/>
      <c r="R13" s="79"/>
      <c r="S13" s="79"/>
      <c r="T13" s="79"/>
      <c r="U13" s="79"/>
      <c r="V13" s="79"/>
      <c r="W13" s="79"/>
      <c r="X13" s="79"/>
      <c r="Y13" s="79"/>
      <c r="Z13" s="79"/>
      <c r="AA13" s="79"/>
      <c r="AB13" s="79"/>
      <c r="AC13" s="79"/>
      <c r="AD13" s="79"/>
      <c r="AE13" s="79"/>
      <c r="AF13" s="79"/>
      <c r="AG13" s="80"/>
    </row>
    <row r="14" spans="6:34" x14ac:dyDescent="0.25">
      <c r="F14" s="33" t="s">
        <v>45</v>
      </c>
      <c r="G14" s="34" t="s">
        <v>9</v>
      </c>
      <c r="H14" s="35">
        <v>12</v>
      </c>
      <c r="I14" s="36" t="str">
        <f>"0x" &amp; DEC2HEX(H14,2)</f>
        <v>0x0C</v>
      </c>
      <c r="J14" s="84" t="s">
        <v>132</v>
      </c>
      <c r="K14" s="85"/>
      <c r="L14" s="85"/>
      <c r="M14" s="85"/>
      <c r="N14" s="85"/>
      <c r="O14" s="85"/>
      <c r="P14" s="86"/>
      <c r="Q14" s="86"/>
      <c r="R14" s="86"/>
      <c r="S14" s="86"/>
      <c r="T14" s="86"/>
      <c r="U14" s="86"/>
      <c r="V14" s="86"/>
      <c r="W14" s="86"/>
      <c r="X14" s="86"/>
      <c r="Y14" s="86"/>
      <c r="Z14" s="86"/>
      <c r="AA14" s="86"/>
      <c r="AB14" s="86"/>
      <c r="AC14" s="86"/>
      <c r="AD14" s="86"/>
      <c r="AE14" s="86"/>
      <c r="AF14" s="86"/>
      <c r="AG14" s="87"/>
    </row>
    <row r="15" spans="6:34" x14ac:dyDescent="0.25">
      <c r="F15" s="94" t="s">
        <v>44</v>
      </c>
      <c r="G15" s="95"/>
      <c r="H15" s="95"/>
      <c r="I15" s="96"/>
      <c r="J15" s="88"/>
      <c r="K15" s="89"/>
      <c r="L15" s="89"/>
      <c r="M15" s="89"/>
      <c r="N15" s="89"/>
      <c r="O15" s="89"/>
      <c r="P15" s="89"/>
      <c r="Q15" s="89"/>
      <c r="R15" s="89"/>
      <c r="S15" s="89"/>
      <c r="T15" s="89"/>
      <c r="U15" s="89"/>
      <c r="V15" s="89"/>
      <c r="W15" s="89"/>
      <c r="X15" s="89"/>
      <c r="Y15" s="89"/>
      <c r="Z15" s="89"/>
      <c r="AA15" s="89"/>
      <c r="AB15" s="89"/>
      <c r="AC15" s="89"/>
      <c r="AD15" s="89"/>
      <c r="AE15" s="89"/>
      <c r="AF15" s="89"/>
      <c r="AG15" s="90"/>
    </row>
    <row r="16" spans="6:34" ht="15.75" thickBot="1" x14ac:dyDescent="0.3">
      <c r="F16" s="37" t="s">
        <v>124</v>
      </c>
      <c r="G16" s="38" t="s">
        <v>9</v>
      </c>
      <c r="H16" s="39">
        <v>15</v>
      </c>
      <c r="I16" s="40" t="str">
        <f>"0x" &amp; DEC2HEX(H16,2)</f>
        <v>0x0F</v>
      </c>
      <c r="J16" s="91"/>
      <c r="K16" s="92"/>
      <c r="L16" s="92"/>
      <c r="M16" s="92"/>
      <c r="N16" s="92"/>
      <c r="O16" s="92"/>
      <c r="P16" s="92"/>
      <c r="Q16" s="92"/>
      <c r="R16" s="92"/>
      <c r="S16" s="92"/>
      <c r="T16" s="92"/>
      <c r="U16" s="92"/>
      <c r="V16" s="92"/>
      <c r="W16" s="92"/>
      <c r="X16" s="92"/>
      <c r="Y16" s="92"/>
      <c r="Z16" s="92"/>
      <c r="AA16" s="92"/>
      <c r="AB16" s="92"/>
      <c r="AC16" s="92"/>
      <c r="AD16" s="92"/>
      <c r="AE16" s="92"/>
      <c r="AF16" s="92"/>
      <c r="AG16" s="93"/>
    </row>
    <row r="17" spans="6:33" x14ac:dyDescent="0.25">
      <c r="F17" s="25" t="s">
        <v>46</v>
      </c>
      <c r="G17" s="26" t="s">
        <v>9</v>
      </c>
      <c r="H17" s="27">
        <v>16</v>
      </c>
      <c r="I17" s="28" t="str">
        <f>"0x" &amp; DEC2HEX(H17,2)</f>
        <v>0x10</v>
      </c>
      <c r="J17" s="71" t="s">
        <v>133</v>
      </c>
      <c r="K17" s="72"/>
      <c r="L17" s="72"/>
      <c r="M17" s="72"/>
      <c r="N17" s="72"/>
      <c r="O17" s="72"/>
      <c r="P17" s="73"/>
      <c r="Q17" s="73"/>
      <c r="R17" s="73"/>
      <c r="S17" s="73"/>
      <c r="T17" s="73"/>
      <c r="U17" s="73"/>
      <c r="V17" s="73"/>
      <c r="W17" s="73"/>
      <c r="X17" s="73"/>
      <c r="Y17" s="73"/>
      <c r="Z17" s="73"/>
      <c r="AA17" s="73"/>
      <c r="AB17" s="73"/>
      <c r="AC17" s="73"/>
      <c r="AD17" s="73"/>
      <c r="AE17" s="73"/>
      <c r="AF17" s="73"/>
      <c r="AG17" s="74"/>
    </row>
    <row r="18" spans="6:33" x14ac:dyDescent="0.25">
      <c r="F18" s="81" t="s">
        <v>44</v>
      </c>
      <c r="G18" s="82"/>
      <c r="H18" s="82"/>
      <c r="I18" s="83"/>
      <c r="J18" s="75"/>
      <c r="K18" s="76"/>
      <c r="L18" s="76"/>
      <c r="M18" s="76"/>
      <c r="N18" s="76"/>
      <c r="O18" s="76"/>
      <c r="P18" s="76"/>
      <c r="Q18" s="76"/>
      <c r="R18" s="76"/>
      <c r="S18" s="76"/>
      <c r="T18" s="76"/>
      <c r="U18" s="76"/>
      <c r="V18" s="76"/>
      <c r="W18" s="76"/>
      <c r="X18" s="76"/>
      <c r="Y18" s="76"/>
      <c r="Z18" s="76"/>
      <c r="AA18" s="76"/>
      <c r="AB18" s="76"/>
      <c r="AC18" s="76"/>
      <c r="AD18" s="76"/>
      <c r="AE18" s="76"/>
      <c r="AF18" s="76"/>
      <c r="AG18" s="77"/>
    </row>
    <row r="19" spans="6:33" ht="15.75" thickBot="1" x14ac:dyDescent="0.3">
      <c r="F19" s="29" t="s">
        <v>125</v>
      </c>
      <c r="G19" s="30" t="s">
        <v>9</v>
      </c>
      <c r="H19" s="31">
        <v>19</v>
      </c>
      <c r="I19" s="32" t="str">
        <f>"0x" &amp; DEC2HEX(H19,2)</f>
        <v>0x13</v>
      </c>
      <c r="J19" s="78"/>
      <c r="K19" s="79"/>
      <c r="L19" s="79"/>
      <c r="M19" s="79"/>
      <c r="N19" s="79"/>
      <c r="O19" s="79"/>
      <c r="P19" s="79"/>
      <c r="Q19" s="79"/>
      <c r="R19" s="79"/>
      <c r="S19" s="79"/>
      <c r="T19" s="79"/>
      <c r="U19" s="79"/>
      <c r="V19" s="79"/>
      <c r="W19" s="79"/>
      <c r="X19" s="79"/>
      <c r="Y19" s="79"/>
      <c r="Z19" s="79"/>
      <c r="AA19" s="79"/>
      <c r="AB19" s="79"/>
      <c r="AC19" s="79"/>
      <c r="AD19" s="79"/>
      <c r="AE19" s="79"/>
      <c r="AF19" s="79"/>
      <c r="AG19" s="80"/>
    </row>
    <row r="20" spans="6:33" x14ac:dyDescent="0.25">
      <c r="F20" s="33" t="s">
        <v>47</v>
      </c>
      <c r="G20" s="34" t="s">
        <v>9</v>
      </c>
      <c r="H20" s="35">
        <v>20</v>
      </c>
      <c r="I20" s="36" t="str">
        <f>"0x" &amp; DEC2HEX(H20,2)</f>
        <v>0x14</v>
      </c>
      <c r="J20" s="84" t="s">
        <v>134</v>
      </c>
      <c r="K20" s="85"/>
      <c r="L20" s="85"/>
      <c r="M20" s="85"/>
      <c r="N20" s="85"/>
      <c r="O20" s="85"/>
      <c r="P20" s="86"/>
      <c r="Q20" s="86"/>
      <c r="R20" s="86"/>
      <c r="S20" s="86"/>
      <c r="T20" s="86"/>
      <c r="U20" s="86"/>
      <c r="V20" s="86"/>
      <c r="W20" s="86"/>
      <c r="X20" s="86"/>
      <c r="Y20" s="86"/>
      <c r="Z20" s="86"/>
      <c r="AA20" s="86"/>
      <c r="AB20" s="86"/>
      <c r="AC20" s="86"/>
      <c r="AD20" s="86"/>
      <c r="AE20" s="86"/>
      <c r="AF20" s="86"/>
      <c r="AG20" s="87"/>
    </row>
    <row r="21" spans="6:33" x14ac:dyDescent="0.25">
      <c r="F21" s="94" t="s">
        <v>44</v>
      </c>
      <c r="G21" s="95"/>
      <c r="H21" s="95"/>
      <c r="I21" s="96"/>
      <c r="J21" s="88"/>
      <c r="K21" s="89"/>
      <c r="L21" s="89"/>
      <c r="M21" s="89"/>
      <c r="N21" s="89"/>
      <c r="O21" s="89"/>
      <c r="P21" s="89"/>
      <c r="Q21" s="89"/>
      <c r="R21" s="89"/>
      <c r="S21" s="89"/>
      <c r="T21" s="89"/>
      <c r="U21" s="89"/>
      <c r="V21" s="89"/>
      <c r="W21" s="89"/>
      <c r="X21" s="89"/>
      <c r="Y21" s="89"/>
      <c r="Z21" s="89"/>
      <c r="AA21" s="89"/>
      <c r="AB21" s="89"/>
      <c r="AC21" s="89"/>
      <c r="AD21" s="89"/>
      <c r="AE21" s="89"/>
      <c r="AF21" s="89"/>
      <c r="AG21" s="90"/>
    </row>
    <row r="22" spans="6:33" ht="15.75" thickBot="1" x14ac:dyDescent="0.3">
      <c r="F22" s="37" t="s">
        <v>126</v>
      </c>
      <c r="G22" s="38" t="s">
        <v>9</v>
      </c>
      <c r="H22" s="39">
        <v>23</v>
      </c>
      <c r="I22" s="40" t="str">
        <f>"0x" &amp; DEC2HEX(H22,2)</f>
        <v>0x17</v>
      </c>
      <c r="J22" s="91"/>
      <c r="K22" s="92"/>
      <c r="L22" s="92"/>
      <c r="M22" s="92"/>
      <c r="N22" s="92"/>
      <c r="O22" s="92"/>
      <c r="P22" s="92"/>
      <c r="Q22" s="92"/>
      <c r="R22" s="92"/>
      <c r="S22" s="92"/>
      <c r="T22" s="92"/>
      <c r="U22" s="92"/>
      <c r="V22" s="92"/>
      <c r="W22" s="92"/>
      <c r="X22" s="92"/>
      <c r="Y22" s="92"/>
      <c r="Z22" s="92"/>
      <c r="AA22" s="92"/>
      <c r="AB22" s="92"/>
      <c r="AC22" s="92"/>
      <c r="AD22" s="92"/>
      <c r="AE22" s="92"/>
      <c r="AF22" s="92"/>
      <c r="AG22" s="93"/>
    </row>
    <row r="23" spans="6:33" x14ac:dyDescent="0.25">
      <c r="F23" s="25" t="s">
        <v>48</v>
      </c>
      <c r="G23" s="26" t="s">
        <v>9</v>
      </c>
      <c r="H23" s="27">
        <v>24</v>
      </c>
      <c r="I23" s="28" t="str">
        <f>"0x" &amp; DEC2HEX(H23,2)</f>
        <v>0x18</v>
      </c>
      <c r="J23" s="71" t="s">
        <v>135</v>
      </c>
      <c r="K23" s="72"/>
      <c r="L23" s="72"/>
      <c r="M23" s="72"/>
      <c r="N23" s="72"/>
      <c r="O23" s="72"/>
      <c r="P23" s="73"/>
      <c r="Q23" s="73"/>
      <c r="R23" s="73"/>
      <c r="S23" s="73"/>
      <c r="T23" s="73"/>
      <c r="U23" s="73"/>
      <c r="V23" s="73"/>
      <c r="W23" s="73"/>
      <c r="X23" s="73"/>
      <c r="Y23" s="73"/>
      <c r="Z23" s="73"/>
      <c r="AA23" s="73"/>
      <c r="AB23" s="73"/>
      <c r="AC23" s="73"/>
      <c r="AD23" s="73"/>
      <c r="AE23" s="73"/>
      <c r="AF23" s="73"/>
      <c r="AG23" s="74"/>
    </row>
    <row r="24" spans="6:33" x14ac:dyDescent="0.25">
      <c r="F24" s="81" t="s">
        <v>44</v>
      </c>
      <c r="G24" s="82"/>
      <c r="H24" s="82"/>
      <c r="I24" s="83"/>
      <c r="J24" s="75"/>
      <c r="K24" s="76"/>
      <c r="L24" s="76"/>
      <c r="M24" s="76"/>
      <c r="N24" s="76"/>
      <c r="O24" s="76"/>
      <c r="P24" s="76"/>
      <c r="Q24" s="76"/>
      <c r="R24" s="76"/>
      <c r="S24" s="76"/>
      <c r="T24" s="76"/>
      <c r="U24" s="76"/>
      <c r="V24" s="76"/>
      <c r="W24" s="76"/>
      <c r="X24" s="76"/>
      <c r="Y24" s="76"/>
      <c r="Z24" s="76"/>
      <c r="AA24" s="76"/>
      <c r="AB24" s="76"/>
      <c r="AC24" s="76"/>
      <c r="AD24" s="76"/>
      <c r="AE24" s="76"/>
      <c r="AF24" s="76"/>
      <c r="AG24" s="77"/>
    </row>
    <row r="25" spans="6:33" ht="15.75" thickBot="1" x14ac:dyDescent="0.3">
      <c r="F25" s="29" t="s">
        <v>127</v>
      </c>
      <c r="G25" s="30" t="s">
        <v>9</v>
      </c>
      <c r="H25" s="31">
        <v>27</v>
      </c>
      <c r="I25" s="32" t="str">
        <f>"0x" &amp; DEC2HEX(H25,2)</f>
        <v>0x1B</v>
      </c>
      <c r="J25" s="78"/>
      <c r="K25" s="79"/>
      <c r="L25" s="79"/>
      <c r="M25" s="79"/>
      <c r="N25" s="79"/>
      <c r="O25" s="79"/>
      <c r="P25" s="79"/>
      <c r="Q25" s="79"/>
      <c r="R25" s="79"/>
      <c r="S25" s="79"/>
      <c r="T25" s="79"/>
      <c r="U25" s="79"/>
      <c r="V25" s="79"/>
      <c r="W25" s="79"/>
      <c r="X25" s="79"/>
      <c r="Y25" s="79"/>
      <c r="Z25" s="79"/>
      <c r="AA25" s="79"/>
      <c r="AB25" s="79"/>
      <c r="AC25" s="79"/>
      <c r="AD25" s="79"/>
      <c r="AE25" s="79"/>
      <c r="AF25" s="79"/>
      <c r="AG25" s="80"/>
    </row>
    <row r="26" spans="6:33" x14ac:dyDescent="0.25">
      <c r="F26" s="33" t="s">
        <v>49</v>
      </c>
      <c r="G26" s="34" t="s">
        <v>9</v>
      </c>
      <c r="H26" s="35">
        <v>28</v>
      </c>
      <c r="I26" s="36" t="str">
        <f>"0x" &amp; DEC2HEX(H26,2)</f>
        <v>0x1C</v>
      </c>
      <c r="J26" s="84" t="s">
        <v>136</v>
      </c>
      <c r="K26" s="85"/>
      <c r="L26" s="85"/>
      <c r="M26" s="85"/>
      <c r="N26" s="85"/>
      <c r="O26" s="85"/>
      <c r="P26" s="86"/>
      <c r="Q26" s="86"/>
      <c r="R26" s="86"/>
      <c r="S26" s="86"/>
      <c r="T26" s="86"/>
      <c r="U26" s="86"/>
      <c r="V26" s="86"/>
      <c r="W26" s="86"/>
      <c r="X26" s="86"/>
      <c r="Y26" s="86"/>
      <c r="Z26" s="86"/>
      <c r="AA26" s="86"/>
      <c r="AB26" s="86"/>
      <c r="AC26" s="86"/>
      <c r="AD26" s="86"/>
      <c r="AE26" s="86"/>
      <c r="AF26" s="86"/>
      <c r="AG26" s="87"/>
    </row>
    <row r="27" spans="6:33" x14ac:dyDescent="0.25">
      <c r="F27" s="94" t="s">
        <v>44</v>
      </c>
      <c r="G27" s="95"/>
      <c r="H27" s="95"/>
      <c r="I27" s="96"/>
      <c r="J27" s="88"/>
      <c r="K27" s="89"/>
      <c r="L27" s="89"/>
      <c r="M27" s="89"/>
      <c r="N27" s="89"/>
      <c r="O27" s="89"/>
      <c r="P27" s="89"/>
      <c r="Q27" s="89"/>
      <c r="R27" s="89"/>
      <c r="S27" s="89"/>
      <c r="T27" s="89"/>
      <c r="U27" s="89"/>
      <c r="V27" s="89"/>
      <c r="W27" s="89"/>
      <c r="X27" s="89"/>
      <c r="Y27" s="89"/>
      <c r="Z27" s="89"/>
      <c r="AA27" s="89"/>
      <c r="AB27" s="89"/>
      <c r="AC27" s="89"/>
      <c r="AD27" s="89"/>
      <c r="AE27" s="89"/>
      <c r="AF27" s="89"/>
      <c r="AG27" s="90"/>
    </row>
    <row r="28" spans="6:33" ht="15.75" thickBot="1" x14ac:dyDescent="0.3">
      <c r="F28" s="37" t="s">
        <v>128</v>
      </c>
      <c r="G28" s="38" t="s">
        <v>9</v>
      </c>
      <c r="H28" s="39">
        <v>31</v>
      </c>
      <c r="I28" s="40" t="str">
        <f>"0x" &amp; DEC2HEX(H28,2)</f>
        <v>0x1F</v>
      </c>
      <c r="J28" s="91"/>
      <c r="K28" s="92"/>
      <c r="L28" s="92"/>
      <c r="M28" s="92"/>
      <c r="N28" s="92"/>
      <c r="O28" s="92"/>
      <c r="P28" s="92"/>
      <c r="Q28" s="92"/>
      <c r="R28" s="92"/>
      <c r="S28" s="92"/>
      <c r="T28" s="92"/>
      <c r="U28" s="92"/>
      <c r="V28" s="92"/>
      <c r="W28" s="92"/>
      <c r="X28" s="92"/>
      <c r="Y28" s="92"/>
      <c r="Z28" s="92"/>
      <c r="AA28" s="92"/>
      <c r="AB28" s="92"/>
      <c r="AC28" s="92"/>
      <c r="AD28" s="92"/>
      <c r="AE28" s="92"/>
      <c r="AF28" s="92"/>
      <c r="AG28" s="93"/>
    </row>
    <row r="29" spans="6:33" x14ac:dyDescent="0.25">
      <c r="F29" s="25" t="s">
        <v>51</v>
      </c>
      <c r="G29" s="26" t="s">
        <v>9</v>
      </c>
      <c r="H29" s="27">
        <v>32</v>
      </c>
      <c r="I29" s="28" t="str">
        <f>"0x" &amp; DEC2HEX(H29,2)</f>
        <v>0x20</v>
      </c>
      <c r="J29" s="71" t="s">
        <v>137</v>
      </c>
      <c r="K29" s="72"/>
      <c r="L29" s="72"/>
      <c r="M29" s="72"/>
      <c r="N29" s="72"/>
      <c r="O29" s="72"/>
      <c r="P29" s="73"/>
      <c r="Q29" s="73"/>
      <c r="R29" s="73"/>
      <c r="S29" s="73"/>
      <c r="T29" s="73"/>
      <c r="U29" s="73"/>
      <c r="V29" s="73"/>
      <c r="W29" s="73"/>
      <c r="X29" s="73"/>
      <c r="Y29" s="73"/>
      <c r="Z29" s="73"/>
      <c r="AA29" s="73"/>
      <c r="AB29" s="73"/>
      <c r="AC29" s="73"/>
      <c r="AD29" s="73"/>
      <c r="AE29" s="73"/>
      <c r="AF29" s="73"/>
      <c r="AG29" s="74"/>
    </row>
    <row r="30" spans="6:33" x14ac:dyDescent="0.25">
      <c r="F30" s="81" t="s">
        <v>44</v>
      </c>
      <c r="G30" s="82"/>
      <c r="H30" s="82"/>
      <c r="I30" s="83"/>
      <c r="J30" s="75"/>
      <c r="K30" s="76"/>
      <c r="L30" s="76"/>
      <c r="M30" s="76"/>
      <c r="N30" s="76"/>
      <c r="O30" s="76"/>
      <c r="P30" s="76"/>
      <c r="Q30" s="76"/>
      <c r="R30" s="76"/>
      <c r="S30" s="76"/>
      <c r="T30" s="76"/>
      <c r="U30" s="76"/>
      <c r="V30" s="76"/>
      <c r="W30" s="76"/>
      <c r="X30" s="76"/>
      <c r="Y30" s="76"/>
      <c r="Z30" s="76"/>
      <c r="AA30" s="76"/>
      <c r="AB30" s="76"/>
      <c r="AC30" s="76"/>
      <c r="AD30" s="76"/>
      <c r="AE30" s="76"/>
      <c r="AF30" s="76"/>
      <c r="AG30" s="77"/>
    </row>
    <row r="31" spans="6:33" ht="15.75" thickBot="1" x14ac:dyDescent="0.3">
      <c r="F31" s="29" t="s">
        <v>129</v>
      </c>
      <c r="G31" s="30" t="s">
        <v>9</v>
      </c>
      <c r="H31" s="31">
        <v>35</v>
      </c>
      <c r="I31" s="32" t="str">
        <f>"0x" &amp; DEC2HEX(H31,2)</f>
        <v>0x23</v>
      </c>
      <c r="J31" s="78"/>
      <c r="K31" s="79"/>
      <c r="L31" s="79"/>
      <c r="M31" s="79"/>
      <c r="N31" s="79"/>
      <c r="O31" s="79"/>
      <c r="P31" s="79"/>
      <c r="Q31" s="79"/>
      <c r="R31" s="79"/>
      <c r="S31" s="79"/>
      <c r="T31" s="79"/>
      <c r="U31" s="79"/>
      <c r="V31" s="79"/>
      <c r="W31" s="79"/>
      <c r="X31" s="79"/>
      <c r="Y31" s="79"/>
      <c r="Z31" s="79"/>
      <c r="AA31" s="79"/>
      <c r="AB31" s="79"/>
      <c r="AC31" s="79"/>
      <c r="AD31" s="79"/>
      <c r="AE31" s="79"/>
      <c r="AF31" s="79"/>
      <c r="AG31" s="80"/>
    </row>
    <row r="32" spans="6:33" x14ac:dyDescent="0.25">
      <c r="F32" s="33" t="s">
        <v>52</v>
      </c>
      <c r="G32" s="34" t="s">
        <v>9</v>
      </c>
      <c r="H32" s="35">
        <v>36</v>
      </c>
      <c r="I32" s="36" t="str">
        <f>"0x" &amp; DEC2HEX(H32,2)</f>
        <v>0x24</v>
      </c>
      <c r="J32" s="84" t="s">
        <v>138</v>
      </c>
      <c r="K32" s="85"/>
      <c r="L32" s="85"/>
      <c r="M32" s="85"/>
      <c r="N32" s="85"/>
      <c r="O32" s="85"/>
      <c r="P32" s="86"/>
      <c r="Q32" s="86"/>
      <c r="R32" s="86"/>
      <c r="S32" s="86"/>
      <c r="T32" s="86"/>
      <c r="U32" s="86"/>
      <c r="V32" s="86"/>
      <c r="W32" s="86"/>
      <c r="X32" s="86"/>
      <c r="Y32" s="86"/>
      <c r="Z32" s="86"/>
      <c r="AA32" s="86"/>
      <c r="AB32" s="86"/>
      <c r="AC32" s="86"/>
      <c r="AD32" s="86"/>
      <c r="AE32" s="86"/>
      <c r="AF32" s="86"/>
      <c r="AG32" s="87"/>
    </row>
    <row r="33" spans="5:34" x14ac:dyDescent="0.25">
      <c r="F33" s="94" t="s">
        <v>44</v>
      </c>
      <c r="G33" s="95"/>
      <c r="H33" s="95"/>
      <c r="I33" s="96"/>
      <c r="J33" s="88"/>
      <c r="K33" s="89"/>
      <c r="L33" s="89"/>
      <c r="M33" s="89"/>
      <c r="N33" s="89"/>
      <c r="O33" s="89"/>
      <c r="P33" s="89"/>
      <c r="Q33" s="89"/>
      <c r="R33" s="89"/>
      <c r="S33" s="89"/>
      <c r="T33" s="89"/>
      <c r="U33" s="89"/>
      <c r="V33" s="89"/>
      <c r="W33" s="89"/>
      <c r="X33" s="89"/>
      <c r="Y33" s="89"/>
      <c r="Z33" s="89"/>
      <c r="AA33" s="89"/>
      <c r="AB33" s="89"/>
      <c r="AC33" s="89"/>
      <c r="AD33" s="89"/>
      <c r="AE33" s="89"/>
      <c r="AF33" s="89"/>
      <c r="AG33" s="90"/>
    </row>
    <row r="34" spans="5:34" ht="15.75" thickBot="1" x14ac:dyDescent="0.3">
      <c r="F34" s="37" t="s">
        <v>130</v>
      </c>
      <c r="G34" s="38" t="s">
        <v>9</v>
      </c>
      <c r="H34" s="39">
        <v>39</v>
      </c>
      <c r="I34" s="40" t="str">
        <f>"0x" &amp; DEC2HEX(H34,2)</f>
        <v>0x27</v>
      </c>
      <c r="J34" s="91"/>
      <c r="K34" s="92"/>
      <c r="L34" s="92"/>
      <c r="M34" s="92"/>
      <c r="N34" s="92"/>
      <c r="O34" s="92"/>
      <c r="P34" s="92"/>
      <c r="Q34" s="92"/>
      <c r="R34" s="92"/>
      <c r="S34" s="92"/>
      <c r="T34" s="92"/>
      <c r="U34" s="92"/>
      <c r="V34" s="92"/>
      <c r="W34" s="92"/>
      <c r="X34" s="92"/>
      <c r="Y34" s="92"/>
      <c r="Z34" s="92"/>
      <c r="AA34" s="92"/>
      <c r="AB34" s="92"/>
      <c r="AC34" s="92"/>
      <c r="AD34" s="92"/>
      <c r="AE34" s="92"/>
      <c r="AF34" s="92"/>
      <c r="AG34" s="93"/>
    </row>
    <row r="35" spans="5:34" x14ac:dyDescent="0.25">
      <c r="F35" s="10" t="s">
        <v>35</v>
      </c>
      <c r="G35" s="7" t="s">
        <v>9</v>
      </c>
      <c r="H35" s="20">
        <v>40</v>
      </c>
      <c r="I35" s="8" t="str">
        <f>"0x" &amp; DEC2HEX(H35,2)</f>
        <v>0x28</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97" t="s">
        <v>33</v>
      </c>
      <c r="AA35" s="98"/>
      <c r="AB35" s="98"/>
      <c r="AC35" s="98"/>
      <c r="AD35" s="98"/>
      <c r="AE35" s="98"/>
      <c r="AF35" s="98"/>
      <c r="AG35" s="99"/>
      <c r="AH35" t="s">
        <v>162</v>
      </c>
    </row>
    <row r="36" spans="5:34" x14ac:dyDescent="0.25">
      <c r="F36" s="10" t="s">
        <v>32</v>
      </c>
      <c r="G36" s="7" t="s">
        <v>34</v>
      </c>
      <c r="H36" s="20">
        <v>41</v>
      </c>
      <c r="I36" s="8" t="str">
        <f>"0x" &amp; DEC2HEX(H36,2)</f>
        <v>0x29</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8" t="s">
        <v>31</v>
      </c>
      <c r="AH36" t="s">
        <v>162</v>
      </c>
    </row>
    <row r="37" spans="5:34" x14ac:dyDescent="0.25">
      <c r="E37" s="3"/>
    </row>
    <row r="38" spans="5:34" x14ac:dyDescent="0.25">
      <c r="E38" s="3"/>
    </row>
    <row r="39" spans="5:34" x14ac:dyDescent="0.25">
      <c r="E39" s="3"/>
    </row>
  </sheetData>
  <mergeCells count="31">
    <mergeCell ref="J2:AG2"/>
    <mergeCell ref="AF9:AG9"/>
    <mergeCell ref="J3:Q3"/>
    <mergeCell ref="S3:T3"/>
    <mergeCell ref="J4:Q4"/>
    <mergeCell ref="S4:W4"/>
    <mergeCell ref="X4:AA4"/>
    <mergeCell ref="AB4:AG4"/>
    <mergeCell ref="J6:AG6"/>
    <mergeCell ref="F12:I12"/>
    <mergeCell ref="J14:AG16"/>
    <mergeCell ref="F15:I15"/>
    <mergeCell ref="N5:AG5"/>
    <mergeCell ref="J17:AG19"/>
    <mergeCell ref="F18:I18"/>
    <mergeCell ref="J11:AG13"/>
    <mergeCell ref="Z9:AE9"/>
    <mergeCell ref="N9:Y9"/>
    <mergeCell ref="X10:AG10"/>
    <mergeCell ref="R10:W10"/>
    <mergeCell ref="F21:I21"/>
    <mergeCell ref="J23:AG25"/>
    <mergeCell ref="F24:I24"/>
    <mergeCell ref="J26:AG28"/>
    <mergeCell ref="F27:I27"/>
    <mergeCell ref="J20:AG22"/>
    <mergeCell ref="J29:AG31"/>
    <mergeCell ref="F30:I30"/>
    <mergeCell ref="J32:AG34"/>
    <mergeCell ref="F33:I33"/>
    <mergeCell ref="Z35:AG3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968A-9254-4B5C-860F-50DE18FD7E92}">
  <dimension ref="E1:AL28"/>
  <sheetViews>
    <sheetView topLeftCell="F1" zoomScale="70" zoomScaleNormal="70" workbookViewId="0">
      <selection activeCell="J3" sqref="J3:AG3"/>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5" max="35" width="12.85546875" customWidth="1"/>
    <col min="36" max="36" width="15.5703125" style="1" customWidth="1"/>
    <col min="37" max="37" width="60.28515625" customWidth="1"/>
    <col min="38" max="38" width="44.140625" customWidth="1"/>
  </cols>
  <sheetData>
    <row r="1" spans="5:38"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row>
    <row r="2" spans="5:38"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5:38" ht="51.75" customHeight="1" x14ac:dyDescent="0.25">
      <c r="E3" s="3"/>
      <c r="F3" s="6" t="s">
        <v>10</v>
      </c>
      <c r="G3" s="7" t="s">
        <v>28</v>
      </c>
      <c r="H3" s="20">
        <v>0</v>
      </c>
      <c r="I3" s="8" t="str">
        <f t="shared" ref="I3" si="0">"0x" &amp; DEC2HEX(H3,2)</f>
        <v>0x00</v>
      </c>
      <c r="J3" s="106" t="s">
        <v>23</v>
      </c>
      <c r="K3" s="106"/>
      <c r="L3" s="106"/>
      <c r="M3" s="106"/>
      <c r="N3" s="106"/>
      <c r="O3" s="106"/>
      <c r="P3" s="106"/>
      <c r="Q3" s="106"/>
      <c r="R3" s="15" t="s">
        <v>157</v>
      </c>
      <c r="S3" s="106" t="s">
        <v>50</v>
      </c>
      <c r="T3" s="106"/>
      <c r="U3" s="15" t="s">
        <v>36</v>
      </c>
      <c r="V3" s="9">
        <v>0</v>
      </c>
      <c r="W3" s="15" t="s">
        <v>53</v>
      </c>
      <c r="X3" s="15" t="s">
        <v>20</v>
      </c>
      <c r="Y3" s="15" t="s">
        <v>19</v>
      </c>
      <c r="Z3" s="15" t="s">
        <v>18</v>
      </c>
      <c r="AA3" s="15" t="s">
        <v>17</v>
      </c>
      <c r="AB3" s="15" t="s">
        <v>16</v>
      </c>
      <c r="AC3" s="15" t="s">
        <v>15</v>
      </c>
      <c r="AD3" s="15" t="s">
        <v>14</v>
      </c>
      <c r="AE3" s="15" t="s">
        <v>13</v>
      </c>
      <c r="AF3" s="15" t="s">
        <v>12</v>
      </c>
      <c r="AG3" s="15" t="s">
        <v>11</v>
      </c>
    </row>
    <row r="4" spans="5:38" x14ac:dyDescent="0.25">
      <c r="E4" s="3"/>
    </row>
    <row r="5" spans="5:38" ht="30" customHeight="1" thickBot="1" x14ac:dyDescent="0.3"/>
    <row r="6" spans="5:38" ht="27" customHeight="1" thickBot="1" x14ac:dyDescent="0.3">
      <c r="AI6" s="57" t="s">
        <v>199</v>
      </c>
      <c r="AJ6" s="68" t="s">
        <v>200</v>
      </c>
      <c r="AK6" s="58" t="s">
        <v>73</v>
      </c>
      <c r="AL6" s="59" t="s">
        <v>201</v>
      </c>
    </row>
    <row r="7" spans="5:38" ht="15.75" thickBot="1" x14ac:dyDescent="0.3">
      <c r="AI7" s="60" t="s">
        <v>9</v>
      </c>
      <c r="AJ7" s="69">
        <v>31</v>
      </c>
      <c r="AK7" s="61" t="s">
        <v>202</v>
      </c>
      <c r="AL7" s="62" t="s">
        <v>203</v>
      </c>
    </row>
    <row r="8" spans="5:38" ht="15.75" thickBot="1" x14ac:dyDescent="0.3">
      <c r="AI8" s="63" t="s">
        <v>204</v>
      </c>
      <c r="AJ8" s="70" t="s">
        <v>232</v>
      </c>
      <c r="AK8" s="64" t="s">
        <v>205</v>
      </c>
      <c r="AL8" s="65" t="s">
        <v>55</v>
      </c>
    </row>
    <row r="9" spans="5:38" x14ac:dyDescent="0.25">
      <c r="AI9" s="120" t="s">
        <v>23</v>
      </c>
      <c r="AJ9" s="123" t="s">
        <v>233</v>
      </c>
      <c r="AK9" s="112" t="s">
        <v>206</v>
      </c>
      <c r="AL9" s="66" t="s">
        <v>207</v>
      </c>
    </row>
    <row r="10" spans="5:38" ht="15.75" thickBot="1" x14ac:dyDescent="0.3">
      <c r="AI10" s="122"/>
      <c r="AJ10" s="125"/>
      <c r="AK10" s="113"/>
      <c r="AL10" s="62" t="s">
        <v>208</v>
      </c>
    </row>
    <row r="11" spans="5:38" x14ac:dyDescent="0.25">
      <c r="AI11" s="114" t="s">
        <v>157</v>
      </c>
      <c r="AJ11" s="116">
        <v>15</v>
      </c>
      <c r="AK11" s="118" t="s">
        <v>209</v>
      </c>
      <c r="AL11" s="67" t="s">
        <v>210</v>
      </c>
    </row>
    <row r="12" spans="5:38" ht="15.75" thickBot="1" x14ac:dyDescent="0.3">
      <c r="AI12" s="115"/>
      <c r="AJ12" s="117"/>
      <c r="AK12" s="119"/>
      <c r="AL12" s="65" t="s">
        <v>211</v>
      </c>
    </row>
    <row r="13" spans="5:38" x14ac:dyDescent="0.25">
      <c r="AI13" s="120" t="s">
        <v>50</v>
      </c>
      <c r="AJ13" s="123" t="s">
        <v>234</v>
      </c>
      <c r="AK13" s="112" t="s">
        <v>212</v>
      </c>
      <c r="AL13" s="66" t="s">
        <v>213</v>
      </c>
    </row>
    <row r="14" spans="5:38" x14ac:dyDescent="0.25">
      <c r="AI14" s="121"/>
      <c r="AJ14" s="124"/>
      <c r="AK14" s="126"/>
      <c r="AL14" s="66" t="s">
        <v>214</v>
      </c>
    </row>
    <row r="15" spans="5:38" ht="15.75" thickBot="1" x14ac:dyDescent="0.3">
      <c r="AI15" s="122"/>
      <c r="AJ15" s="125"/>
      <c r="AK15" s="113"/>
      <c r="AL15" s="62" t="s">
        <v>215</v>
      </c>
    </row>
    <row r="16" spans="5:38" ht="57.75" thickBot="1" x14ac:dyDescent="0.3">
      <c r="AI16" s="63" t="s">
        <v>36</v>
      </c>
      <c r="AJ16" s="70">
        <v>12</v>
      </c>
      <c r="AK16" s="64" t="s">
        <v>216</v>
      </c>
      <c r="AL16" s="65"/>
    </row>
    <row r="17" spans="35:38" ht="15.75" thickBot="1" x14ac:dyDescent="0.3">
      <c r="AI17" s="60" t="s">
        <v>84</v>
      </c>
      <c r="AJ17" s="69">
        <v>11</v>
      </c>
      <c r="AK17" s="61" t="s">
        <v>217</v>
      </c>
      <c r="AL17" s="62" t="s">
        <v>55</v>
      </c>
    </row>
    <row r="18" spans="35:38" ht="15.75" thickBot="1" x14ac:dyDescent="0.3">
      <c r="AI18" s="63" t="s">
        <v>53</v>
      </c>
      <c r="AJ18" s="70">
        <v>10</v>
      </c>
      <c r="AK18" s="64" t="s">
        <v>218</v>
      </c>
      <c r="AL18" s="65" t="s">
        <v>219</v>
      </c>
    </row>
    <row r="19" spans="35:38" ht="15.75" thickBot="1" x14ac:dyDescent="0.3">
      <c r="AI19" s="60" t="s">
        <v>20</v>
      </c>
      <c r="AJ19" s="69">
        <v>9</v>
      </c>
      <c r="AK19" s="61" t="s">
        <v>220</v>
      </c>
      <c r="AL19" s="62" t="s">
        <v>219</v>
      </c>
    </row>
    <row r="20" spans="35:38" ht="15.75" thickBot="1" x14ac:dyDescent="0.3">
      <c r="AI20" s="63" t="s">
        <v>19</v>
      </c>
      <c r="AJ20" s="70">
        <v>8</v>
      </c>
      <c r="AK20" s="64" t="s">
        <v>221</v>
      </c>
      <c r="AL20" s="65" t="s">
        <v>219</v>
      </c>
    </row>
    <row r="21" spans="35:38" ht="15.75" thickBot="1" x14ac:dyDescent="0.3">
      <c r="AI21" s="60" t="s">
        <v>18</v>
      </c>
      <c r="AJ21" s="69">
        <v>7</v>
      </c>
      <c r="AK21" s="61" t="s">
        <v>222</v>
      </c>
      <c r="AL21" s="62" t="s">
        <v>219</v>
      </c>
    </row>
    <row r="22" spans="35:38" ht="15.75" thickBot="1" x14ac:dyDescent="0.3">
      <c r="AI22" s="63" t="s">
        <v>17</v>
      </c>
      <c r="AJ22" s="70">
        <v>6</v>
      </c>
      <c r="AK22" s="64" t="s">
        <v>223</v>
      </c>
      <c r="AL22" s="65" t="s">
        <v>219</v>
      </c>
    </row>
    <row r="23" spans="35:38" ht="15.75" thickBot="1" x14ac:dyDescent="0.3">
      <c r="AI23" s="60" t="s">
        <v>224</v>
      </c>
      <c r="AJ23" s="69">
        <v>5</v>
      </c>
      <c r="AK23" s="61" t="s">
        <v>225</v>
      </c>
      <c r="AL23" s="62" t="s">
        <v>219</v>
      </c>
    </row>
    <row r="24" spans="35:38" ht="15.75" thickBot="1" x14ac:dyDescent="0.3">
      <c r="AI24" s="63" t="s">
        <v>226</v>
      </c>
      <c r="AJ24" s="70">
        <v>4</v>
      </c>
      <c r="AK24" s="64" t="s">
        <v>227</v>
      </c>
      <c r="AL24" s="65" t="s">
        <v>219</v>
      </c>
    </row>
    <row r="25" spans="35:38" ht="15.75" thickBot="1" x14ac:dyDescent="0.3">
      <c r="AI25" s="60" t="s">
        <v>14</v>
      </c>
      <c r="AJ25" s="69">
        <v>3</v>
      </c>
      <c r="AK25" s="61" t="s">
        <v>228</v>
      </c>
      <c r="AL25" s="62" t="s">
        <v>219</v>
      </c>
    </row>
    <row r="26" spans="35:38" ht="15.75" thickBot="1" x14ac:dyDescent="0.3">
      <c r="AI26" s="63" t="s">
        <v>13</v>
      </c>
      <c r="AJ26" s="70">
        <v>2</v>
      </c>
      <c r="AK26" s="64" t="s">
        <v>229</v>
      </c>
      <c r="AL26" s="65" t="s">
        <v>219</v>
      </c>
    </row>
    <row r="27" spans="35:38" ht="15.75" thickBot="1" x14ac:dyDescent="0.3">
      <c r="AI27" s="60" t="s">
        <v>12</v>
      </c>
      <c r="AJ27" s="69">
        <v>1</v>
      </c>
      <c r="AK27" s="61" t="s">
        <v>230</v>
      </c>
      <c r="AL27" s="62" t="s">
        <v>219</v>
      </c>
    </row>
    <row r="28" spans="35:38" ht="15.75" thickBot="1" x14ac:dyDescent="0.3">
      <c r="AI28" s="63" t="s">
        <v>11</v>
      </c>
      <c r="AJ28" s="70">
        <v>0</v>
      </c>
      <c r="AK28" s="64" t="s">
        <v>231</v>
      </c>
      <c r="AL28" s="65" t="s">
        <v>219</v>
      </c>
    </row>
  </sheetData>
  <mergeCells count="12">
    <mergeCell ref="J3:Q3"/>
    <mergeCell ref="S3:T3"/>
    <mergeCell ref="J2:AG2"/>
    <mergeCell ref="AI9:AI10"/>
    <mergeCell ref="AJ9:AJ10"/>
    <mergeCell ref="AK9:AK10"/>
    <mergeCell ref="AI11:AI12"/>
    <mergeCell ref="AJ11:AJ12"/>
    <mergeCell ref="AK11:AK12"/>
    <mergeCell ref="AI13:AI15"/>
    <mergeCell ref="AJ13:AJ15"/>
    <mergeCell ref="AK13:AK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2DA5-9A9F-45C1-86C7-1EF3D11BEADD}">
  <dimension ref="E1:AJ4"/>
  <sheetViews>
    <sheetView topLeftCell="F1" zoomScale="70" zoomScaleNormal="70" workbookViewId="0">
      <selection activeCell="P42" sqref="P42"/>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5" max="35" width="12.85546875" customWidth="1"/>
    <col min="36" max="36" width="15.5703125" style="1" customWidth="1"/>
    <col min="37" max="37" width="60.28515625" customWidth="1"/>
    <col min="38" max="38" width="44.140625" customWidth="1"/>
  </cols>
  <sheetData>
    <row r="1" spans="5:33"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row>
    <row r="2" spans="5:33"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5:33" ht="51.75" customHeight="1" x14ac:dyDescent="0.25">
      <c r="E3" s="3"/>
      <c r="F3" s="6" t="s">
        <v>37</v>
      </c>
      <c r="G3" s="7" t="s">
        <v>28</v>
      </c>
      <c r="H3" s="20">
        <v>1</v>
      </c>
      <c r="I3" s="8" t="str">
        <f t="shared" ref="I3" si="0">"0x" &amp; DEC2HEX(H3,2)</f>
        <v>0x01</v>
      </c>
      <c r="J3" s="106" t="s">
        <v>24</v>
      </c>
      <c r="K3" s="106"/>
      <c r="L3" s="106"/>
      <c r="M3" s="106"/>
      <c r="N3" s="106"/>
      <c r="O3" s="106"/>
      <c r="P3" s="106"/>
      <c r="Q3" s="106"/>
      <c r="R3" s="9"/>
      <c r="S3" s="106" t="s">
        <v>27</v>
      </c>
      <c r="T3" s="106"/>
      <c r="U3" s="106"/>
      <c r="V3" s="106"/>
      <c r="W3" s="106"/>
      <c r="X3" s="106" t="s">
        <v>26</v>
      </c>
      <c r="Y3" s="106"/>
      <c r="Z3" s="106"/>
      <c r="AA3" s="106"/>
      <c r="AB3" s="106" t="s">
        <v>25</v>
      </c>
      <c r="AC3" s="106"/>
      <c r="AD3" s="106"/>
      <c r="AE3" s="106"/>
      <c r="AF3" s="106"/>
      <c r="AG3" s="106"/>
    </row>
    <row r="4" spans="5:33" x14ac:dyDescent="0.25">
      <c r="E4" s="3"/>
    </row>
  </sheetData>
  <mergeCells count="5">
    <mergeCell ref="J2:AG2"/>
    <mergeCell ref="J3:Q3"/>
    <mergeCell ref="S3:W3"/>
    <mergeCell ref="X3:AA3"/>
    <mergeCell ref="AB3:AG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F38E-CA6D-4AAB-93B1-08A3409BF7D5}">
  <dimension ref="E1:AM10"/>
  <sheetViews>
    <sheetView topLeftCell="G1" zoomScale="70" zoomScaleNormal="70" workbookViewId="0">
      <selection activeCell="AN1" sqref="AN1:AN1048576"/>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5" max="35" width="6.7109375" customWidth="1"/>
    <col min="36" max="36" width="18.42578125" style="2" customWidth="1"/>
    <col min="37" max="37" width="18.7109375" customWidth="1"/>
    <col min="38" max="38" width="10.140625" customWidth="1"/>
    <col min="39" max="39" width="104.85546875" customWidth="1"/>
    <col min="40" max="40" width="22.28515625" customWidth="1"/>
  </cols>
  <sheetData>
    <row r="1" spans="5:39"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row>
    <row r="2" spans="5:39"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5:39" x14ac:dyDescent="0.25">
      <c r="E3" s="3"/>
      <c r="F3" s="6" t="s">
        <v>22</v>
      </c>
      <c r="G3" s="7" t="s">
        <v>9</v>
      </c>
      <c r="H3" s="20">
        <v>6</v>
      </c>
      <c r="I3" s="8" t="str">
        <f t="shared" ref="I3" si="0">"0x" &amp; DEC2HEX(H3,2)</f>
        <v>0x06</v>
      </c>
      <c r="J3" s="9">
        <v>0</v>
      </c>
      <c r="K3" s="9">
        <v>0</v>
      </c>
      <c r="L3" s="9">
        <v>0</v>
      </c>
      <c r="M3" s="9">
        <v>0</v>
      </c>
      <c r="N3" s="100" t="s">
        <v>152</v>
      </c>
      <c r="O3" s="101"/>
      <c r="P3" s="101"/>
      <c r="Q3" s="101"/>
      <c r="R3" s="101"/>
      <c r="S3" s="101"/>
      <c r="T3" s="101"/>
      <c r="U3" s="101"/>
      <c r="V3" s="101"/>
      <c r="W3" s="101"/>
      <c r="X3" s="101"/>
      <c r="Y3" s="102"/>
      <c r="Z3" s="100" t="s">
        <v>151</v>
      </c>
      <c r="AA3" s="101"/>
      <c r="AB3" s="101"/>
      <c r="AC3" s="101"/>
      <c r="AD3" s="101"/>
      <c r="AE3" s="102"/>
      <c r="AF3" s="107" t="s">
        <v>5</v>
      </c>
      <c r="AG3" s="111"/>
    </row>
    <row r="4" spans="5:39" x14ac:dyDescent="0.25">
      <c r="E4" s="3"/>
      <c r="AJ4" s="16"/>
      <c r="AK4" s="16" t="s">
        <v>72</v>
      </c>
      <c r="AL4" s="16" t="s">
        <v>78</v>
      </c>
      <c r="AM4" s="16"/>
    </row>
    <row r="5" spans="5:39" ht="30" customHeight="1" x14ac:dyDescent="0.25">
      <c r="AJ5" s="129"/>
      <c r="AK5" s="129" t="s">
        <v>5</v>
      </c>
      <c r="AL5" s="129" t="s">
        <v>86</v>
      </c>
      <c r="AM5" s="127" t="s">
        <v>153</v>
      </c>
    </row>
    <row r="6" spans="5:39" ht="27" customHeight="1" x14ac:dyDescent="0.25">
      <c r="AJ6" s="130"/>
      <c r="AK6" s="130"/>
      <c r="AL6" s="130"/>
      <c r="AM6" s="128"/>
    </row>
    <row r="7" spans="5:39" ht="32.25" customHeight="1" x14ac:dyDescent="0.25">
      <c r="AJ7" s="130"/>
      <c r="AK7" s="130"/>
      <c r="AL7" s="130"/>
      <c r="AM7" s="128"/>
    </row>
    <row r="8" spans="5:39" x14ac:dyDescent="0.25">
      <c r="AJ8" s="130"/>
      <c r="AK8" s="41" t="s">
        <v>151</v>
      </c>
      <c r="AL8" s="41" t="s">
        <v>155</v>
      </c>
      <c r="AM8" s="41" t="s">
        <v>154</v>
      </c>
    </row>
    <row r="9" spans="5:39" x14ac:dyDescent="0.25">
      <c r="AJ9" s="130"/>
      <c r="AK9" s="41" t="s">
        <v>152</v>
      </c>
      <c r="AL9" s="41" t="s">
        <v>156</v>
      </c>
      <c r="AM9" s="41" t="s">
        <v>196</v>
      </c>
    </row>
    <row r="10" spans="5:39" x14ac:dyDescent="0.25">
      <c r="AJ10" s="131"/>
      <c r="AK10" s="49" t="s">
        <v>84</v>
      </c>
      <c r="AL10" s="49" t="s">
        <v>96</v>
      </c>
      <c r="AM10" s="49"/>
    </row>
  </sheetData>
  <mergeCells count="8">
    <mergeCell ref="AM5:AM7"/>
    <mergeCell ref="J2:AG2"/>
    <mergeCell ref="N3:Y3"/>
    <mergeCell ref="Z3:AE3"/>
    <mergeCell ref="AF3:AG3"/>
    <mergeCell ref="AJ5:AJ10"/>
    <mergeCell ref="AK5:AK7"/>
    <mergeCell ref="AL5:AL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154F-0EAC-4A93-8347-B64B97F58F49}">
  <dimension ref="E1:AQ15"/>
  <sheetViews>
    <sheetView topLeftCell="O1" zoomScale="75" zoomScaleNormal="75" workbookViewId="0">
      <selection activeCell="AM11" sqref="AM11:AM12"/>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7" max="37" width="6.7109375" customWidth="1"/>
    <col min="38" max="38" width="18.42578125" style="2" customWidth="1"/>
    <col min="39" max="39" width="18.7109375" customWidth="1"/>
    <col min="40" max="40" width="6.7109375" customWidth="1"/>
    <col min="41" max="41" width="65.5703125" customWidth="1"/>
    <col min="43" max="43" width="45.5703125" customWidth="1"/>
  </cols>
  <sheetData>
    <row r="1" spans="5:43"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row>
    <row r="2" spans="5:43"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5:43" ht="58.5" customHeight="1" x14ac:dyDescent="0.25">
      <c r="E3" s="3"/>
      <c r="F3" s="6" t="s">
        <v>21</v>
      </c>
      <c r="G3" s="7" t="s">
        <v>9</v>
      </c>
      <c r="H3" s="20">
        <v>7</v>
      </c>
      <c r="I3" s="8" t="str">
        <f t="shared" ref="I3" si="0">"0x" &amp; DEC2HEX(H3,2)</f>
        <v>0x07</v>
      </c>
      <c r="J3" s="9">
        <v>0</v>
      </c>
      <c r="K3" s="9">
        <v>0</v>
      </c>
      <c r="L3" s="9">
        <v>0</v>
      </c>
      <c r="M3" s="9">
        <v>0</v>
      </c>
      <c r="N3" s="9">
        <v>0</v>
      </c>
      <c r="O3" s="9">
        <v>0</v>
      </c>
      <c r="P3" s="15" t="s">
        <v>146</v>
      </c>
      <c r="Q3" s="15" t="s">
        <v>139</v>
      </c>
      <c r="R3" s="107" t="s">
        <v>198</v>
      </c>
      <c r="S3" s="108"/>
      <c r="T3" s="108"/>
      <c r="U3" s="108"/>
      <c r="V3" s="108"/>
      <c r="W3" s="109"/>
      <c r="X3" s="107" t="s">
        <v>197</v>
      </c>
      <c r="Y3" s="108"/>
      <c r="Z3" s="108"/>
      <c r="AA3" s="108"/>
      <c r="AB3" s="108"/>
      <c r="AC3" s="108"/>
      <c r="AD3" s="108"/>
      <c r="AE3" s="108"/>
      <c r="AF3" s="108"/>
      <c r="AG3" s="109"/>
    </row>
    <row r="4" spans="5:43" x14ac:dyDescent="0.25">
      <c r="E4" s="3"/>
      <c r="AL4" s="16"/>
      <c r="AM4" s="16" t="s">
        <v>72</v>
      </c>
      <c r="AN4" s="16" t="s">
        <v>78</v>
      </c>
      <c r="AO4" s="16" t="s">
        <v>73</v>
      </c>
      <c r="AP4" s="142" t="s">
        <v>168</v>
      </c>
      <c r="AQ4" s="109"/>
    </row>
    <row r="5" spans="5:43" x14ac:dyDescent="0.25">
      <c r="AL5" s="132" t="s">
        <v>21</v>
      </c>
      <c r="AM5" s="132" t="s">
        <v>197</v>
      </c>
      <c r="AN5" s="132" t="s">
        <v>167</v>
      </c>
      <c r="AO5" s="134" t="s">
        <v>173</v>
      </c>
      <c r="AP5" s="135" t="s">
        <v>172</v>
      </c>
      <c r="AQ5" s="136"/>
    </row>
    <row r="6" spans="5:43" ht="48.75" customHeight="1" x14ac:dyDescent="0.25">
      <c r="AL6" s="132"/>
      <c r="AM6" s="132"/>
      <c r="AN6" s="132"/>
      <c r="AO6" s="133"/>
      <c r="AP6" s="137"/>
      <c r="AQ6" s="138"/>
    </row>
    <row r="7" spans="5:43" x14ac:dyDescent="0.25">
      <c r="AL7" s="133"/>
      <c r="AM7" s="133" t="s">
        <v>198</v>
      </c>
      <c r="AN7" s="133" t="s">
        <v>83</v>
      </c>
      <c r="AO7" s="134" t="s">
        <v>174</v>
      </c>
      <c r="AP7" s="139" t="s">
        <v>171</v>
      </c>
      <c r="AQ7" s="136"/>
    </row>
    <row r="8" spans="5:43" x14ac:dyDescent="0.25">
      <c r="AL8" s="133"/>
      <c r="AM8" s="133"/>
      <c r="AN8" s="133"/>
      <c r="AO8" s="133"/>
      <c r="AP8" s="140"/>
      <c r="AQ8" s="141"/>
    </row>
    <row r="9" spans="5:43" x14ac:dyDescent="0.25">
      <c r="AL9" s="133"/>
      <c r="AM9" s="133"/>
      <c r="AN9" s="133"/>
      <c r="AO9" s="133"/>
      <c r="AP9" s="140"/>
      <c r="AQ9" s="141"/>
    </row>
    <row r="10" spans="5:43" x14ac:dyDescent="0.25">
      <c r="AL10" s="133"/>
      <c r="AM10" s="133"/>
      <c r="AN10" s="133"/>
      <c r="AO10" s="133"/>
      <c r="AP10" s="137"/>
      <c r="AQ10" s="138"/>
    </row>
    <row r="11" spans="5:43" x14ac:dyDescent="0.25">
      <c r="AL11" s="133"/>
      <c r="AM11" s="132" t="s">
        <v>139</v>
      </c>
      <c r="AN11" s="132" t="s">
        <v>170</v>
      </c>
      <c r="AO11" s="134" t="s">
        <v>150</v>
      </c>
      <c r="AP11" s="43">
        <v>0</v>
      </c>
      <c r="AQ11" s="41" t="s">
        <v>145</v>
      </c>
    </row>
    <row r="12" spans="5:43" x14ac:dyDescent="0.25">
      <c r="AL12" s="133"/>
      <c r="AM12" s="132"/>
      <c r="AN12" s="133"/>
      <c r="AO12" s="133"/>
      <c r="AP12" s="43">
        <v>1</v>
      </c>
      <c r="AQ12" s="41" t="s">
        <v>147</v>
      </c>
    </row>
    <row r="13" spans="5:43" x14ac:dyDescent="0.25">
      <c r="AL13" s="133"/>
      <c r="AM13" s="132" t="s">
        <v>146</v>
      </c>
      <c r="AN13" s="132" t="s">
        <v>169</v>
      </c>
      <c r="AO13" s="134" t="s">
        <v>175</v>
      </c>
      <c r="AP13" s="43">
        <v>0</v>
      </c>
      <c r="AQ13" s="41" t="s">
        <v>148</v>
      </c>
    </row>
    <row r="14" spans="5:43" x14ac:dyDescent="0.25">
      <c r="AL14" s="133"/>
      <c r="AM14" s="132"/>
      <c r="AN14" s="133"/>
      <c r="AO14" s="133"/>
      <c r="AP14" s="43">
        <v>1</v>
      </c>
      <c r="AQ14" s="41" t="s">
        <v>149</v>
      </c>
    </row>
    <row r="15" spans="5:43" x14ac:dyDescent="0.25">
      <c r="AL15" s="133"/>
      <c r="AM15" s="49" t="s">
        <v>84</v>
      </c>
      <c r="AN15" s="49" t="s">
        <v>85</v>
      </c>
      <c r="AO15" s="50" t="s">
        <v>104</v>
      </c>
      <c r="AP15" s="49"/>
      <c r="AQ15" s="49"/>
    </row>
  </sheetData>
  <mergeCells count="19">
    <mergeCell ref="J2:AG2"/>
    <mergeCell ref="AP5:AQ6"/>
    <mergeCell ref="AP7:AQ10"/>
    <mergeCell ref="AP4:AQ4"/>
    <mergeCell ref="X3:AG3"/>
    <mergeCell ref="R3:W3"/>
    <mergeCell ref="AM5:AM6"/>
    <mergeCell ref="AN5:AN6"/>
    <mergeCell ref="AO5:AO6"/>
    <mergeCell ref="AM7:AM10"/>
    <mergeCell ref="AN7:AN10"/>
    <mergeCell ref="AO7:AO10"/>
    <mergeCell ref="AL5:AL15"/>
    <mergeCell ref="AM13:AM14"/>
    <mergeCell ref="AN13:AN14"/>
    <mergeCell ref="AO13:AO14"/>
    <mergeCell ref="AM11:AM12"/>
    <mergeCell ref="AN11:AN12"/>
    <mergeCell ref="AO11:AO1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F058B-94D5-42CE-B0CC-C2BADA28807E}">
  <dimension ref="E1:AQ43"/>
  <sheetViews>
    <sheetView topLeftCell="D1" zoomScaleNormal="100" workbookViewId="0">
      <selection activeCell="F24" sqref="F24"/>
    </sheetView>
  </sheetViews>
  <sheetFormatPr defaultRowHeight="15" x14ac:dyDescent="0.25"/>
  <cols>
    <col min="3" max="3" width="12.5703125" customWidth="1"/>
    <col min="4" max="4" width="10.7109375" customWidth="1"/>
    <col min="5" max="5" width="36.7109375" customWidth="1"/>
    <col min="6" max="6" width="30.7109375" style="2" customWidth="1"/>
    <col min="7" max="7" width="5" style="1" customWidth="1"/>
    <col min="8" max="8" width="5" style="19" customWidth="1"/>
    <col min="9" max="9" width="7.28515625" customWidth="1"/>
    <col min="10" max="33" width="4.7109375" customWidth="1"/>
    <col min="37" max="37" width="6.7109375" customWidth="1"/>
    <col min="38" max="38" width="18.42578125" style="2" customWidth="1"/>
    <col min="39" max="39" width="18.7109375" customWidth="1"/>
    <col min="40" max="40" width="6.7109375" customWidth="1"/>
    <col min="41" max="41" width="62.85546875" customWidth="1"/>
    <col min="43" max="43" width="45.5703125" customWidth="1"/>
  </cols>
  <sheetData>
    <row r="1" spans="5:43" x14ac:dyDescent="0.25">
      <c r="F1" s="12"/>
      <c r="G1" s="13">
        <v>31</v>
      </c>
      <c r="H1" s="17" t="s">
        <v>42</v>
      </c>
      <c r="I1" s="14" t="s">
        <v>8</v>
      </c>
      <c r="J1" s="12">
        <v>23</v>
      </c>
      <c r="K1" s="12">
        <v>22</v>
      </c>
      <c r="L1" s="12">
        <v>21</v>
      </c>
      <c r="M1" s="12">
        <v>20</v>
      </c>
      <c r="N1" s="12">
        <v>19</v>
      </c>
      <c r="O1" s="12">
        <v>18</v>
      </c>
      <c r="P1" s="12">
        <v>17</v>
      </c>
      <c r="Q1" s="12">
        <v>16</v>
      </c>
      <c r="R1" s="12">
        <v>15</v>
      </c>
      <c r="S1" s="12">
        <v>14</v>
      </c>
      <c r="T1" s="12">
        <v>13</v>
      </c>
      <c r="U1" s="12">
        <v>12</v>
      </c>
      <c r="V1" s="12">
        <v>11</v>
      </c>
      <c r="W1" s="12">
        <v>10</v>
      </c>
      <c r="X1" s="12">
        <v>9</v>
      </c>
      <c r="Y1" s="12">
        <v>8</v>
      </c>
      <c r="Z1" s="12">
        <v>7</v>
      </c>
      <c r="AA1" s="12">
        <v>6</v>
      </c>
      <c r="AB1" s="12">
        <v>5</v>
      </c>
      <c r="AC1" s="12">
        <v>4</v>
      </c>
      <c r="AD1" s="12">
        <v>3</v>
      </c>
      <c r="AE1" s="12">
        <v>2</v>
      </c>
      <c r="AF1" s="12">
        <v>1</v>
      </c>
      <c r="AG1" s="12">
        <v>0</v>
      </c>
    </row>
    <row r="2" spans="5:43" x14ac:dyDescent="0.25">
      <c r="F2" s="4" t="s">
        <v>40</v>
      </c>
      <c r="G2" s="5" t="s">
        <v>9</v>
      </c>
      <c r="H2" s="18"/>
      <c r="I2" s="4" t="s">
        <v>6</v>
      </c>
      <c r="J2" s="110" t="s">
        <v>7</v>
      </c>
      <c r="K2" s="110"/>
      <c r="L2" s="110"/>
      <c r="M2" s="110"/>
      <c r="N2" s="110"/>
      <c r="O2" s="110"/>
      <c r="P2" s="110"/>
      <c r="Q2" s="110"/>
      <c r="R2" s="110"/>
      <c r="S2" s="110"/>
      <c r="T2" s="110"/>
      <c r="U2" s="110"/>
      <c r="V2" s="110"/>
      <c r="W2" s="110"/>
      <c r="X2" s="110"/>
      <c r="Y2" s="110"/>
      <c r="Z2" s="110"/>
      <c r="AA2" s="110"/>
      <c r="AB2" s="110"/>
      <c r="AC2" s="110"/>
      <c r="AD2" s="110"/>
      <c r="AE2" s="110"/>
      <c r="AF2" s="110"/>
      <c r="AG2" s="110"/>
    </row>
    <row r="3" spans="5:43" ht="44.25" customHeight="1" x14ac:dyDescent="0.25">
      <c r="F3" s="6" t="s">
        <v>140</v>
      </c>
      <c r="G3" s="7" t="s">
        <v>9</v>
      </c>
      <c r="H3" s="20">
        <v>0</v>
      </c>
      <c r="I3" s="8" t="str">
        <f t="shared" ref="I3:I6" si="0">"0x" &amp; DEC2HEX(H3,2)</f>
        <v>0x00</v>
      </c>
      <c r="J3" s="11">
        <v>0</v>
      </c>
      <c r="K3" s="11">
        <v>0</v>
      </c>
      <c r="L3" s="106" t="s">
        <v>164</v>
      </c>
      <c r="M3" s="143"/>
      <c r="N3" s="143"/>
      <c r="O3" s="143"/>
      <c r="P3" s="143"/>
      <c r="Q3" s="143"/>
      <c r="R3" s="106" t="s">
        <v>1</v>
      </c>
      <c r="S3" s="143"/>
      <c r="T3" s="143"/>
      <c r="U3" s="143"/>
      <c r="V3" s="143"/>
      <c r="W3" s="143"/>
      <c r="X3" s="106" t="s">
        <v>0</v>
      </c>
      <c r="Y3" s="143"/>
      <c r="Z3" s="143"/>
      <c r="AA3" s="143"/>
      <c r="AB3" s="143"/>
      <c r="AC3" s="143"/>
      <c r="AD3" s="15" t="s">
        <v>62</v>
      </c>
      <c r="AE3" s="106" t="s">
        <v>61</v>
      </c>
      <c r="AF3" s="106"/>
      <c r="AG3" s="15" t="s">
        <v>75</v>
      </c>
    </row>
    <row r="4" spans="5:43" ht="48.75" customHeight="1" x14ac:dyDescent="0.25">
      <c r="F4" s="6" t="s">
        <v>141</v>
      </c>
      <c r="G4" s="7" t="s">
        <v>9</v>
      </c>
      <c r="H4" s="20">
        <v>1</v>
      </c>
      <c r="I4" s="8" t="str">
        <f t="shared" si="0"/>
        <v>0x01</v>
      </c>
      <c r="J4" s="11">
        <v>0</v>
      </c>
      <c r="K4" s="11">
        <v>0</v>
      </c>
      <c r="L4" s="11">
        <v>0</v>
      </c>
      <c r="M4" s="11">
        <v>0</v>
      </c>
      <c r="N4" s="106" t="s">
        <v>66</v>
      </c>
      <c r="O4" s="143"/>
      <c r="P4" s="143"/>
      <c r="Q4" s="143"/>
      <c r="R4" s="106" t="s">
        <v>67</v>
      </c>
      <c r="S4" s="143"/>
      <c r="T4" s="143"/>
      <c r="U4" s="143"/>
      <c r="V4" s="106" t="s">
        <v>68</v>
      </c>
      <c r="W4" s="143"/>
      <c r="X4" s="106" t="s">
        <v>65</v>
      </c>
      <c r="Y4" s="143"/>
      <c r="Z4" s="143"/>
      <c r="AA4" s="143"/>
      <c r="AB4" s="106" t="s">
        <v>64</v>
      </c>
      <c r="AC4" s="143"/>
      <c r="AD4" s="143"/>
      <c r="AE4" s="143"/>
      <c r="AF4" s="106" t="s">
        <v>63</v>
      </c>
      <c r="AG4" s="143"/>
    </row>
    <row r="5" spans="5:43" ht="58.5" customHeight="1" x14ac:dyDescent="0.25">
      <c r="F5" s="6" t="s">
        <v>142</v>
      </c>
      <c r="G5" s="7" t="s">
        <v>9</v>
      </c>
      <c r="H5" s="20">
        <v>2</v>
      </c>
      <c r="I5" s="8" t="str">
        <f t="shared" si="0"/>
        <v>0x02</v>
      </c>
      <c r="J5" s="11">
        <v>0</v>
      </c>
      <c r="K5" s="11">
        <v>0</v>
      </c>
      <c r="L5" s="11">
        <v>0</v>
      </c>
      <c r="M5" s="11">
        <v>0</v>
      </c>
      <c r="N5" s="11">
        <v>0</v>
      </c>
      <c r="O5" s="11">
        <v>0</v>
      </c>
      <c r="P5" s="11">
        <v>0</v>
      </c>
      <c r="Q5" s="11">
        <v>0</v>
      </c>
      <c r="R5" s="11">
        <v>0</v>
      </c>
      <c r="S5" s="11">
        <v>0</v>
      </c>
      <c r="T5" s="106" t="s">
        <v>70</v>
      </c>
      <c r="U5" s="106"/>
      <c r="V5" s="106"/>
      <c r="W5" s="106"/>
      <c r="X5" s="107" t="s">
        <v>119</v>
      </c>
      <c r="Y5" s="108"/>
      <c r="Z5" s="109"/>
      <c r="AA5" s="106" t="s">
        <v>70</v>
      </c>
      <c r="AB5" s="106"/>
      <c r="AC5" s="106"/>
      <c r="AD5" s="106"/>
      <c r="AE5" s="107" t="s">
        <v>120</v>
      </c>
      <c r="AF5" s="108"/>
      <c r="AG5" s="109"/>
    </row>
    <row r="6" spans="5:43" ht="57" customHeight="1" x14ac:dyDescent="0.25">
      <c r="F6" s="6" t="s">
        <v>143</v>
      </c>
      <c r="G6" s="7" t="s">
        <v>9</v>
      </c>
      <c r="H6" s="20">
        <v>3</v>
      </c>
      <c r="I6" s="8" t="str">
        <f t="shared" si="0"/>
        <v>0x03</v>
      </c>
      <c r="J6" s="11">
        <v>0</v>
      </c>
      <c r="K6" s="11">
        <v>0</v>
      </c>
      <c r="L6" s="11">
        <v>0</v>
      </c>
      <c r="M6" s="11">
        <v>0</v>
      </c>
      <c r="N6" s="11">
        <v>0</v>
      </c>
      <c r="O6" s="11">
        <v>0</v>
      </c>
      <c r="P6" s="11">
        <v>0</v>
      </c>
      <c r="Q6" s="11">
        <v>0</v>
      </c>
      <c r="R6" s="11">
        <v>0</v>
      </c>
      <c r="S6" s="11">
        <v>0</v>
      </c>
      <c r="T6" s="11">
        <v>0</v>
      </c>
      <c r="U6" s="11">
        <v>0</v>
      </c>
      <c r="V6" s="11">
        <v>0</v>
      </c>
      <c r="W6" s="11">
        <v>0</v>
      </c>
      <c r="X6" s="11">
        <v>0</v>
      </c>
      <c r="Y6" s="15" t="s">
        <v>105</v>
      </c>
      <c r="Z6" s="142" t="s">
        <v>106</v>
      </c>
      <c r="AA6" s="108"/>
      <c r="AB6" s="108"/>
      <c r="AC6" s="108"/>
      <c r="AD6" s="108"/>
      <c r="AE6" s="108"/>
      <c r="AF6" s="108"/>
      <c r="AG6" s="109"/>
    </row>
    <row r="7" spans="5:43" x14ac:dyDescent="0.25">
      <c r="E7" s="3"/>
    </row>
    <row r="8" spans="5:43" x14ac:dyDescent="0.25">
      <c r="E8" s="3"/>
      <c r="AL8" s="16"/>
      <c r="AM8" s="16" t="s">
        <v>72</v>
      </c>
      <c r="AN8" s="16" t="s">
        <v>78</v>
      </c>
      <c r="AO8" s="16" t="s">
        <v>73</v>
      </c>
      <c r="AP8" s="16"/>
      <c r="AQ8" s="16"/>
    </row>
    <row r="9" spans="5:43" x14ac:dyDescent="0.25">
      <c r="AL9" s="132" t="s">
        <v>140</v>
      </c>
      <c r="AM9" s="132" t="s">
        <v>75</v>
      </c>
      <c r="AN9" s="132" t="s">
        <v>79</v>
      </c>
      <c r="AO9" s="134" t="s">
        <v>74</v>
      </c>
      <c r="AP9" s="43">
        <v>0</v>
      </c>
      <c r="AQ9" s="44" t="s">
        <v>59</v>
      </c>
    </row>
    <row r="10" spans="5:43" x14ac:dyDescent="0.25">
      <c r="AL10" s="132"/>
      <c r="AM10" s="132"/>
      <c r="AN10" s="132"/>
      <c r="AO10" s="133"/>
      <c r="AP10" s="43">
        <v>1</v>
      </c>
      <c r="AQ10" s="44" t="s">
        <v>60</v>
      </c>
    </row>
    <row r="11" spans="5:43" x14ac:dyDescent="0.25">
      <c r="AL11" s="133"/>
      <c r="AM11" s="133" t="s">
        <v>61</v>
      </c>
      <c r="AN11" s="133" t="s">
        <v>80</v>
      </c>
      <c r="AO11" s="134" t="s">
        <v>76</v>
      </c>
      <c r="AP11" s="41" t="s">
        <v>55</v>
      </c>
      <c r="AQ11" s="41" t="s">
        <v>54</v>
      </c>
    </row>
    <row r="12" spans="5:43" x14ac:dyDescent="0.25">
      <c r="AL12" s="133"/>
      <c r="AM12" s="133"/>
      <c r="AN12" s="133"/>
      <c r="AO12" s="133"/>
      <c r="AP12" s="44" t="s">
        <v>56</v>
      </c>
      <c r="AQ12" s="41" t="s">
        <v>3</v>
      </c>
    </row>
    <row r="13" spans="5:43" x14ac:dyDescent="0.25">
      <c r="AL13" s="133"/>
      <c r="AM13" s="133"/>
      <c r="AN13" s="133"/>
      <c r="AO13" s="133"/>
      <c r="AP13" s="44" t="s">
        <v>57</v>
      </c>
      <c r="AQ13" s="41" t="s">
        <v>4</v>
      </c>
    </row>
    <row r="14" spans="5:43" x14ac:dyDescent="0.25">
      <c r="AL14" s="133"/>
      <c r="AM14" s="133"/>
      <c r="AN14" s="133"/>
      <c r="AO14" s="133"/>
      <c r="AP14" s="44" t="s">
        <v>58</v>
      </c>
      <c r="AQ14" s="41" t="s">
        <v>122</v>
      </c>
    </row>
    <row r="15" spans="5:43" x14ac:dyDescent="0.25">
      <c r="AL15" s="133"/>
      <c r="AM15" s="132" t="s">
        <v>62</v>
      </c>
      <c r="AN15" s="132" t="s">
        <v>81</v>
      </c>
      <c r="AO15" s="134" t="s">
        <v>77</v>
      </c>
      <c r="AP15" s="43">
        <v>0</v>
      </c>
      <c r="AQ15" s="41" t="s">
        <v>272</v>
      </c>
    </row>
    <row r="16" spans="5:43" x14ac:dyDescent="0.25">
      <c r="AL16" s="133"/>
      <c r="AM16" s="132"/>
      <c r="AN16" s="133"/>
      <c r="AO16" s="133"/>
      <c r="AP16" s="43">
        <v>1</v>
      </c>
      <c r="AQ16" s="41" t="s">
        <v>2</v>
      </c>
    </row>
    <row r="17" spans="36:43" ht="30" x14ac:dyDescent="0.25">
      <c r="AL17" s="133"/>
      <c r="AM17" s="44" t="s">
        <v>0</v>
      </c>
      <c r="AN17" s="44" t="s">
        <v>82</v>
      </c>
      <c r="AO17" s="42" t="s">
        <v>121</v>
      </c>
      <c r="AP17" s="44"/>
      <c r="AQ17" s="44"/>
    </row>
    <row r="18" spans="36:43" ht="30" x14ac:dyDescent="0.25">
      <c r="AL18" s="133"/>
      <c r="AM18" s="44" t="s">
        <v>1</v>
      </c>
      <c r="AN18" s="44" t="s">
        <v>83</v>
      </c>
      <c r="AO18" s="42" t="s">
        <v>165</v>
      </c>
      <c r="AP18" s="44"/>
      <c r="AQ18" s="44"/>
    </row>
    <row r="19" spans="36:43" ht="30" x14ac:dyDescent="0.25">
      <c r="AL19" s="133"/>
      <c r="AM19" s="44" t="s">
        <v>164</v>
      </c>
      <c r="AN19" s="44" t="s">
        <v>144</v>
      </c>
      <c r="AO19" s="42" t="s">
        <v>166</v>
      </c>
      <c r="AP19" s="44"/>
      <c r="AQ19" s="44"/>
    </row>
    <row r="20" spans="36:43" x14ac:dyDescent="0.25">
      <c r="AL20" s="133"/>
      <c r="AM20" s="49" t="s">
        <v>84</v>
      </c>
      <c r="AN20" s="49" t="s">
        <v>85</v>
      </c>
      <c r="AO20" s="50" t="s">
        <v>104</v>
      </c>
      <c r="AP20" s="49"/>
      <c r="AQ20" s="49"/>
    </row>
    <row r="21" spans="36:43" ht="30" customHeight="1" x14ac:dyDescent="0.25">
      <c r="AL21" s="144" t="s">
        <v>141</v>
      </c>
      <c r="AM21" s="45" t="s">
        <v>63</v>
      </c>
      <c r="AN21" s="45" t="s">
        <v>86</v>
      </c>
      <c r="AO21" s="46" t="s">
        <v>87</v>
      </c>
      <c r="AP21" s="47"/>
      <c r="AQ21" s="47"/>
    </row>
    <row r="22" spans="36:43" ht="30" x14ac:dyDescent="0.25">
      <c r="AL22" s="144"/>
      <c r="AM22" s="45" t="s">
        <v>65</v>
      </c>
      <c r="AN22" s="45" t="s">
        <v>93</v>
      </c>
      <c r="AO22" s="46" t="s">
        <v>89</v>
      </c>
      <c r="AP22" s="47"/>
      <c r="AQ22" s="47"/>
    </row>
    <row r="23" spans="36:43" ht="30" x14ac:dyDescent="0.25">
      <c r="AL23" s="146"/>
      <c r="AM23" s="45" t="s">
        <v>64</v>
      </c>
      <c r="AN23" s="45" t="s">
        <v>94</v>
      </c>
      <c r="AO23" s="46" t="s">
        <v>88</v>
      </c>
      <c r="AP23" s="47"/>
      <c r="AQ23" s="47"/>
    </row>
    <row r="24" spans="36:43" ht="30" x14ac:dyDescent="0.25">
      <c r="AL24" s="146"/>
      <c r="AM24" s="45" t="s">
        <v>68</v>
      </c>
      <c r="AN24" s="45" t="s">
        <v>95</v>
      </c>
      <c r="AO24" s="46" t="s">
        <v>90</v>
      </c>
      <c r="AP24" s="47"/>
      <c r="AQ24" s="47"/>
    </row>
    <row r="25" spans="36:43" ht="30" x14ac:dyDescent="0.25">
      <c r="AL25" s="146"/>
      <c r="AM25" s="45" t="s">
        <v>66</v>
      </c>
      <c r="AN25" s="45" t="s">
        <v>93</v>
      </c>
      <c r="AO25" s="46" t="s">
        <v>92</v>
      </c>
      <c r="AP25" s="47"/>
      <c r="AQ25" s="47"/>
    </row>
    <row r="26" spans="36:43" ht="30" x14ac:dyDescent="0.25">
      <c r="AL26" s="146"/>
      <c r="AM26" s="45" t="s">
        <v>67</v>
      </c>
      <c r="AN26" s="45" t="s">
        <v>94</v>
      </c>
      <c r="AO26" s="46" t="s">
        <v>91</v>
      </c>
      <c r="AP26" s="47"/>
      <c r="AQ26" s="47"/>
    </row>
    <row r="27" spans="36:43" x14ac:dyDescent="0.25">
      <c r="AL27" s="146"/>
      <c r="AM27" s="49" t="s">
        <v>84</v>
      </c>
      <c r="AN27" s="49" t="s">
        <v>96</v>
      </c>
      <c r="AO27" s="50" t="s">
        <v>104</v>
      </c>
      <c r="AP27" s="51"/>
      <c r="AQ27" s="51"/>
    </row>
    <row r="28" spans="36:43" ht="15" customHeight="1" x14ac:dyDescent="0.25">
      <c r="AL28" s="133" t="s">
        <v>142</v>
      </c>
      <c r="AM28" s="133" t="s">
        <v>69</v>
      </c>
      <c r="AN28" s="133" t="s">
        <v>107</v>
      </c>
      <c r="AO28" s="134" t="s">
        <v>100</v>
      </c>
      <c r="AP28" s="48" t="s">
        <v>55</v>
      </c>
      <c r="AQ28" s="48" t="s">
        <v>114</v>
      </c>
    </row>
    <row r="29" spans="36:43" x14ac:dyDescent="0.25">
      <c r="AL29" s="133"/>
      <c r="AM29" s="133"/>
      <c r="AN29" s="133"/>
      <c r="AO29" s="134"/>
      <c r="AP29" s="48" t="s">
        <v>56</v>
      </c>
      <c r="AQ29" s="48" t="s">
        <v>115</v>
      </c>
    </row>
    <row r="30" spans="36:43" x14ac:dyDescent="0.25">
      <c r="AL30" s="133"/>
      <c r="AM30" s="145"/>
      <c r="AN30" s="145"/>
      <c r="AO30" s="145"/>
      <c r="AP30" s="48" t="s">
        <v>57</v>
      </c>
      <c r="AQ30" s="48" t="s">
        <v>116</v>
      </c>
    </row>
    <row r="31" spans="36:43" x14ac:dyDescent="0.25">
      <c r="AJ31" t="s">
        <v>241</v>
      </c>
      <c r="AL31" s="133"/>
      <c r="AM31" s="145"/>
      <c r="AN31" s="145"/>
      <c r="AO31" s="145"/>
      <c r="AP31" s="48" t="s">
        <v>58</v>
      </c>
      <c r="AQ31" s="48" t="s">
        <v>117</v>
      </c>
    </row>
    <row r="32" spans="36:43" x14ac:dyDescent="0.25">
      <c r="AL32" s="133"/>
      <c r="AM32" s="145"/>
      <c r="AN32" s="145"/>
      <c r="AO32" s="145"/>
      <c r="AP32" s="48" t="s">
        <v>108</v>
      </c>
      <c r="AQ32" s="48" t="s">
        <v>118</v>
      </c>
    </row>
    <row r="33" spans="38:43" ht="45" x14ac:dyDescent="0.25">
      <c r="AL33" s="133"/>
      <c r="AM33" s="44" t="s">
        <v>70</v>
      </c>
      <c r="AN33" s="44" t="s">
        <v>93</v>
      </c>
      <c r="AO33" s="42" t="s">
        <v>97</v>
      </c>
      <c r="AP33" s="48"/>
      <c r="AQ33" s="48"/>
    </row>
    <row r="34" spans="38:43" ht="15" customHeight="1" x14ac:dyDescent="0.25">
      <c r="AL34" s="133"/>
      <c r="AM34" s="133" t="s">
        <v>119</v>
      </c>
      <c r="AN34" s="133" t="s">
        <v>101</v>
      </c>
      <c r="AO34" s="134" t="s">
        <v>98</v>
      </c>
      <c r="AP34" s="48" t="s">
        <v>55</v>
      </c>
      <c r="AQ34" s="48" t="s">
        <v>109</v>
      </c>
    </row>
    <row r="35" spans="38:43" x14ac:dyDescent="0.25">
      <c r="AL35" s="133"/>
      <c r="AM35" s="133"/>
      <c r="AN35" s="133"/>
      <c r="AO35" s="134"/>
      <c r="AP35" s="48" t="s">
        <v>56</v>
      </c>
      <c r="AQ35" s="48" t="s">
        <v>110</v>
      </c>
    </row>
    <row r="36" spans="38:43" x14ac:dyDescent="0.25">
      <c r="AL36" s="133"/>
      <c r="AM36" s="145"/>
      <c r="AN36" s="145"/>
      <c r="AO36" s="145"/>
      <c r="AP36" s="48" t="s">
        <v>57</v>
      </c>
      <c r="AQ36" s="48" t="s">
        <v>111</v>
      </c>
    </row>
    <row r="37" spans="38:43" x14ac:dyDescent="0.25">
      <c r="AL37" s="133"/>
      <c r="AM37" s="145"/>
      <c r="AN37" s="145"/>
      <c r="AO37" s="145"/>
      <c r="AP37" s="48" t="s">
        <v>58</v>
      </c>
      <c r="AQ37" s="48" t="s">
        <v>112</v>
      </c>
    </row>
    <row r="38" spans="38:43" x14ac:dyDescent="0.25">
      <c r="AL38" s="133"/>
      <c r="AM38" s="145"/>
      <c r="AN38" s="145"/>
      <c r="AO38" s="145"/>
      <c r="AP38" s="48" t="s">
        <v>108</v>
      </c>
      <c r="AQ38" s="48" t="s">
        <v>113</v>
      </c>
    </row>
    <row r="39" spans="38:43" ht="45" x14ac:dyDescent="0.25">
      <c r="AL39" s="133"/>
      <c r="AM39" s="44" t="s">
        <v>71</v>
      </c>
      <c r="AN39" s="44" t="s">
        <v>102</v>
      </c>
      <c r="AO39" s="42" t="s">
        <v>99</v>
      </c>
      <c r="AP39" s="48"/>
      <c r="AQ39" s="48"/>
    </row>
    <row r="40" spans="38:43" x14ac:dyDescent="0.25">
      <c r="AL40" s="143"/>
      <c r="AM40" s="49" t="s">
        <v>84</v>
      </c>
      <c r="AN40" s="49" t="s">
        <v>103</v>
      </c>
      <c r="AO40" s="50" t="s">
        <v>104</v>
      </c>
      <c r="AP40" s="51"/>
      <c r="AQ40" s="51"/>
    </row>
    <row r="41" spans="38:43" ht="68.25" customHeight="1" x14ac:dyDescent="0.25">
      <c r="AL41" s="144" t="s">
        <v>143</v>
      </c>
      <c r="AM41" s="45" t="s">
        <v>106</v>
      </c>
      <c r="AN41" s="45" t="s">
        <v>179</v>
      </c>
      <c r="AO41" s="46" t="s">
        <v>176</v>
      </c>
      <c r="AP41" s="47"/>
      <c r="AQ41" s="47" t="s">
        <v>178</v>
      </c>
    </row>
    <row r="42" spans="38:43" x14ac:dyDescent="0.25">
      <c r="AL42" s="144"/>
      <c r="AM42" s="45" t="s">
        <v>105</v>
      </c>
      <c r="AN42" s="45" t="s">
        <v>180</v>
      </c>
      <c r="AO42" s="45" t="s">
        <v>177</v>
      </c>
      <c r="AP42" s="47"/>
      <c r="AQ42" s="47"/>
    </row>
    <row r="43" spans="38:43" x14ac:dyDescent="0.25">
      <c r="AL43" s="144"/>
      <c r="AM43" s="49" t="s">
        <v>84</v>
      </c>
      <c r="AN43" s="49" t="s">
        <v>181</v>
      </c>
      <c r="AO43" s="50" t="s">
        <v>104</v>
      </c>
      <c r="AP43" s="51"/>
      <c r="AQ43" s="51"/>
    </row>
  </sheetData>
  <mergeCells count="35">
    <mergeCell ref="Z6:AG6"/>
    <mergeCell ref="AO9:AO10"/>
    <mergeCell ref="AO11:AO14"/>
    <mergeCell ref="AO15:AO16"/>
    <mergeCell ref="AN9:AN10"/>
    <mergeCell ref="AN11:AN14"/>
    <mergeCell ref="AN15:AN16"/>
    <mergeCell ref="AO28:AO32"/>
    <mergeCell ref="AN28:AN32"/>
    <mergeCell ref="AM34:AM38"/>
    <mergeCell ref="AN34:AN38"/>
    <mergeCell ref="AO34:AO38"/>
    <mergeCell ref="AL41:AL43"/>
    <mergeCell ref="AM28:AM32"/>
    <mergeCell ref="AM9:AM10"/>
    <mergeCell ref="AM11:AM14"/>
    <mergeCell ref="AM15:AM16"/>
    <mergeCell ref="AL9:AL20"/>
    <mergeCell ref="AL21:AL27"/>
    <mergeCell ref="AL28:AL40"/>
    <mergeCell ref="N4:Q4"/>
    <mergeCell ref="AA5:AD5"/>
    <mergeCell ref="J2:AG2"/>
    <mergeCell ref="X4:AA4"/>
    <mergeCell ref="X3:AC3"/>
    <mergeCell ref="R3:W3"/>
    <mergeCell ref="AE5:AG5"/>
    <mergeCell ref="T5:W5"/>
    <mergeCell ref="V4:W4"/>
    <mergeCell ref="R4:U4"/>
    <mergeCell ref="AE3:AF3"/>
    <mergeCell ref="AF4:AG4"/>
    <mergeCell ref="AB4:AE4"/>
    <mergeCell ref="X5:Z5"/>
    <mergeCell ref="L3:Q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MOFC_ASSIGN</vt:lpstr>
      <vt:lpstr>MOFC_DEBUG</vt:lpstr>
      <vt:lpstr>Sheet1</vt:lpstr>
      <vt:lpstr>General</vt:lpstr>
      <vt:lpstr>Status Reg</vt:lpstr>
      <vt:lpstr>FPGA_VER_REG</vt:lpstr>
      <vt:lpstr>Global config</vt:lpstr>
      <vt:lpstr>BIT_CONFIG</vt:lpstr>
      <vt:lpstr>CH_CFG</vt:lpstr>
      <vt:lpstr>configuration flow</vt:lpstr>
      <vt:lpstr>Checksum-verification</vt:lpstr>
      <vt:lpstr>BIT_CONFIG!_Toc160693716</vt:lpstr>
      <vt:lpstr>CH_CFG!_Toc160693716</vt:lpstr>
      <vt:lpstr>'Checksum-verification'!_Toc160693716</vt:lpstr>
      <vt:lpstr>'configuration flow'!_Toc160693716</vt:lpstr>
      <vt:lpstr>FPGA_VER_REG!_Toc160693716</vt:lpstr>
      <vt:lpstr>General!_Toc160693716</vt:lpstr>
      <vt:lpstr>'Global config'!_Toc160693716</vt:lpstr>
      <vt:lpstr>'Status Reg'!_Toc160693716</vt:lpstr>
      <vt:lpstr>BIT_CONFIG!_Toc160693717</vt:lpstr>
      <vt:lpstr>CH_CFG!_Toc160693717</vt:lpstr>
      <vt:lpstr>'Checksum-verification'!_Toc160693717</vt:lpstr>
      <vt:lpstr>'configuration flow'!_Toc160693717</vt:lpstr>
      <vt:lpstr>FPGA_VER_REG!_Toc160693717</vt:lpstr>
      <vt:lpstr>General!_Toc160693717</vt:lpstr>
      <vt:lpstr>'Global config'!_Toc160693717</vt:lpstr>
      <vt:lpstr>'Status Reg'!_Toc160693717</vt:lpstr>
      <vt:lpstr>BIT_CONFIG!_Toc160693718</vt:lpstr>
      <vt:lpstr>CH_CFG!_Toc160693718</vt:lpstr>
      <vt:lpstr>General!_Toc160693718</vt:lpstr>
      <vt:lpstr>'configuration flow'!_Toc198116074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 izkovsky</dc:creator>
  <cp:lastModifiedBy>guy izkovsky</cp:lastModifiedBy>
  <dcterms:created xsi:type="dcterms:W3CDTF">2015-06-05T18:17:20Z</dcterms:created>
  <dcterms:modified xsi:type="dcterms:W3CDTF">2025-10-25T19:21:12Z</dcterms:modified>
</cp:coreProperties>
</file>