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University\Msc\Thesis\SourceForge\Development\Code\DCE_Perfusion\"/>
    </mc:Choice>
  </mc:AlternateContent>
  <bookViews>
    <workbookView xWindow="0" yWindow="0" windowWidth="28800" windowHeight="12435"/>
  </bookViews>
  <sheets>
    <sheet name="exported_kep_simulation" sheetId="1" r:id="rId1"/>
  </sheets>
  <calcPr calcId="0"/>
</workbook>
</file>

<file path=xl/calcChain.xml><?xml version="1.0" encoding="utf-8"?>
<calcChain xmlns="http://schemas.openxmlformats.org/spreadsheetml/2006/main">
  <c r="I48" i="1" l="1"/>
  <c r="J48" i="1"/>
  <c r="I49" i="1"/>
  <c r="J49" i="1"/>
  <c r="I50" i="1"/>
  <c r="J50" i="1"/>
  <c r="I51" i="1"/>
  <c r="J51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J2" i="1"/>
  <c r="I2" i="1"/>
</calcChain>
</file>

<file path=xl/sharedStrings.xml><?xml version="1.0" encoding="utf-8"?>
<sst xmlns="http://schemas.openxmlformats.org/spreadsheetml/2006/main" count="10" uniqueCount="10">
  <si>
    <t>True Vp</t>
  </si>
  <si>
    <t>Est Vp</t>
  </si>
  <si>
    <t>True Ve</t>
  </si>
  <si>
    <t>Est Ve</t>
  </si>
  <si>
    <t>True Ktrans</t>
  </si>
  <si>
    <t>Est Ktrans</t>
  </si>
  <si>
    <t>True Kep</t>
  </si>
  <si>
    <t>Est Kep</t>
  </si>
  <si>
    <t>Vp %Err</t>
  </si>
  <si>
    <t>Ve/Vp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</si>
</sst>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N10" sqref="N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0.60057000000000005</v>
      </c>
      <c r="B2">
        <v>0.26976</v>
      </c>
      <c r="C2">
        <v>0.31792999999999999</v>
      </c>
      <c r="D2">
        <v>0.28543000000000002</v>
      </c>
      <c r="E2">
        <v>4.8615999999999999E-2</v>
      </c>
      <c r="F2">
        <v>4.3464999999999997E-2</v>
      </c>
      <c r="G2">
        <v>0.15290999999999999</v>
      </c>
      <c r="H2">
        <v>0.15228</v>
      </c>
      <c r="I2">
        <f t="shared" ref="I2" si="0">(ABS(A2-B2) / A2)*100</f>
        <v>55.082671462111001</v>
      </c>
      <c r="J2">
        <f t="shared" ref="J2" si="1">(C2/A2)*100</f>
        <v>52.938042193249736</v>
      </c>
    </row>
    <row r="3" spans="1:10" x14ac:dyDescent="0.25">
      <c r="A3">
        <v>0.64988999999999997</v>
      </c>
      <c r="B3">
        <v>0.28037000000000001</v>
      </c>
      <c r="C3">
        <v>8.7148999999999994E-3</v>
      </c>
      <c r="D3">
        <v>5.8482999999999999E-3</v>
      </c>
      <c r="E3">
        <v>2.434E-3</v>
      </c>
      <c r="F3">
        <v>2.3500000000000001E-3</v>
      </c>
      <c r="G3">
        <v>0.27928999999999998</v>
      </c>
      <c r="H3">
        <v>0.40183999999999997</v>
      </c>
      <c r="I3">
        <f t="shared" ref="I3:I30" si="2">(ABS(A3-B3) / A3)*100</f>
        <v>56.858853036667746</v>
      </c>
      <c r="J3">
        <f t="shared" ref="J3:J30" si="3">(C3/A3)*100</f>
        <v>1.3409807813629999</v>
      </c>
    </row>
    <row r="4" spans="1:10" x14ac:dyDescent="0.25">
      <c r="A4">
        <v>0.46609</v>
      </c>
      <c r="B4">
        <v>0.29183999999999999</v>
      </c>
      <c r="C4">
        <v>0.30756</v>
      </c>
      <c r="D4">
        <v>0.27581</v>
      </c>
      <c r="E4">
        <v>6.0005999999999997E-2</v>
      </c>
      <c r="F4">
        <v>5.3665999999999998E-2</v>
      </c>
      <c r="G4">
        <v>0.1951</v>
      </c>
      <c r="H4">
        <v>0.19458</v>
      </c>
      <c r="I4">
        <f t="shared" si="2"/>
        <v>37.385483490313035</v>
      </c>
      <c r="J4">
        <f t="shared" si="3"/>
        <v>65.987255680233432</v>
      </c>
    </row>
    <row r="5" spans="1:10" x14ac:dyDescent="0.25">
      <c r="A5">
        <v>0.86046999999999996</v>
      </c>
      <c r="B5">
        <v>0.30281000000000002</v>
      </c>
      <c r="C5">
        <v>2.4601000000000001E-2</v>
      </c>
      <c r="D5">
        <v>2.0774000000000001E-2</v>
      </c>
      <c r="E5">
        <v>7.0077999999999998E-3</v>
      </c>
      <c r="F5">
        <v>5.6443999999999999E-3</v>
      </c>
      <c r="G5">
        <v>0.28486</v>
      </c>
      <c r="H5">
        <v>0.27171000000000001</v>
      </c>
      <c r="I5">
        <f t="shared" si="2"/>
        <v>64.80876730159099</v>
      </c>
      <c r="J5">
        <f t="shared" si="3"/>
        <v>2.8590189082710613</v>
      </c>
    </row>
    <row r="6" spans="1:10" x14ac:dyDescent="0.25">
      <c r="A6">
        <v>0.31533</v>
      </c>
      <c r="B6">
        <v>0.31339</v>
      </c>
      <c r="C6">
        <v>0.15615000000000001</v>
      </c>
      <c r="D6">
        <v>0.13485</v>
      </c>
      <c r="E6">
        <v>2.4936E-2</v>
      </c>
      <c r="F6">
        <v>2.2567E-2</v>
      </c>
      <c r="G6">
        <v>0.15969</v>
      </c>
      <c r="H6">
        <v>0.16735</v>
      </c>
      <c r="I6">
        <f t="shared" si="2"/>
        <v>0.61522849078742814</v>
      </c>
      <c r="J6">
        <f t="shared" si="3"/>
        <v>49.519550946627348</v>
      </c>
    </row>
    <row r="7" spans="1:10" x14ac:dyDescent="0.25">
      <c r="A7">
        <v>0.53619000000000006</v>
      </c>
      <c r="B7">
        <v>0.32471</v>
      </c>
      <c r="C7">
        <v>0.11592</v>
      </c>
      <c r="D7">
        <v>0.10482</v>
      </c>
      <c r="E7">
        <v>1.4751E-2</v>
      </c>
      <c r="F7">
        <v>1.2824E-2</v>
      </c>
      <c r="G7">
        <v>0.12725</v>
      </c>
      <c r="H7">
        <v>0.12234</v>
      </c>
      <c r="I7">
        <f t="shared" si="2"/>
        <v>39.441242843022067</v>
      </c>
      <c r="J7">
        <f t="shared" si="3"/>
        <v>21.619202148492136</v>
      </c>
    </row>
    <row r="8" spans="1:10" x14ac:dyDescent="0.25">
      <c r="A8">
        <v>0.37806000000000001</v>
      </c>
      <c r="B8">
        <v>0.33571000000000001</v>
      </c>
      <c r="C8">
        <v>0.10901</v>
      </c>
      <c r="D8">
        <v>0.10469000000000001</v>
      </c>
      <c r="E8">
        <v>1.6034E-2</v>
      </c>
      <c r="F8">
        <v>1.3688000000000001E-2</v>
      </c>
      <c r="G8">
        <v>0.14707999999999999</v>
      </c>
      <c r="H8">
        <v>0.13075000000000001</v>
      </c>
      <c r="I8">
        <f t="shared" si="2"/>
        <v>11.201925620271915</v>
      </c>
      <c r="J8">
        <f t="shared" si="3"/>
        <v>28.834047505686929</v>
      </c>
    </row>
    <row r="9" spans="1:10" x14ac:dyDescent="0.25">
      <c r="A9">
        <v>0.61855000000000004</v>
      </c>
      <c r="B9">
        <v>0.34727000000000002</v>
      </c>
      <c r="C9">
        <v>0.25829999999999997</v>
      </c>
      <c r="D9">
        <v>0.23119999999999999</v>
      </c>
      <c r="E9">
        <v>7.1117E-2</v>
      </c>
      <c r="F9">
        <v>6.2647999999999995E-2</v>
      </c>
      <c r="G9">
        <v>0.27533000000000002</v>
      </c>
      <c r="H9">
        <v>0.27096999999999999</v>
      </c>
      <c r="I9">
        <f t="shared" si="2"/>
        <v>43.857408455258266</v>
      </c>
      <c r="J9">
        <f t="shared" si="3"/>
        <v>41.758952388650869</v>
      </c>
    </row>
    <row r="10" spans="1:10" x14ac:dyDescent="0.25">
      <c r="A10">
        <v>0.50505999999999995</v>
      </c>
      <c r="B10">
        <v>0.35726999999999998</v>
      </c>
      <c r="C10">
        <v>0.22347</v>
      </c>
      <c r="D10">
        <v>0.20113</v>
      </c>
      <c r="E10">
        <v>5.4774999999999997E-2</v>
      </c>
      <c r="F10">
        <v>4.8180000000000001E-2</v>
      </c>
      <c r="G10">
        <v>0.24510999999999999</v>
      </c>
      <c r="H10">
        <v>0.23955000000000001</v>
      </c>
      <c r="I10">
        <f t="shared" si="2"/>
        <v>29.261869876846312</v>
      </c>
      <c r="J10">
        <f t="shared" si="3"/>
        <v>44.246228170910392</v>
      </c>
    </row>
    <row r="11" spans="1:10" x14ac:dyDescent="0.25">
      <c r="A11">
        <v>0.56510000000000005</v>
      </c>
      <c r="B11">
        <v>0.36874000000000001</v>
      </c>
      <c r="C11">
        <v>0.41010999999999997</v>
      </c>
      <c r="D11">
        <v>0.36806</v>
      </c>
      <c r="E11">
        <v>5.7244999999999997E-2</v>
      </c>
      <c r="F11">
        <v>5.1303000000000001E-2</v>
      </c>
      <c r="G11">
        <v>0.13958999999999999</v>
      </c>
      <c r="H11">
        <v>0.13938999999999999</v>
      </c>
      <c r="I11">
        <f t="shared" si="2"/>
        <v>34.747832242081053</v>
      </c>
      <c r="J11">
        <f t="shared" si="3"/>
        <v>72.572995929923906</v>
      </c>
    </row>
    <row r="12" spans="1:10" x14ac:dyDescent="0.25">
      <c r="A12">
        <v>0.79049000000000003</v>
      </c>
      <c r="B12">
        <v>0.38001000000000001</v>
      </c>
      <c r="C12">
        <v>0.18531</v>
      </c>
      <c r="D12">
        <v>0.16624</v>
      </c>
      <c r="E12">
        <v>5.1583999999999998E-2</v>
      </c>
      <c r="F12">
        <v>4.6023000000000001E-2</v>
      </c>
      <c r="G12">
        <v>0.27837000000000001</v>
      </c>
      <c r="H12">
        <v>0.27684999999999998</v>
      </c>
      <c r="I12">
        <f t="shared" si="2"/>
        <v>51.927285607661069</v>
      </c>
      <c r="J12">
        <f t="shared" si="3"/>
        <v>23.442421789016937</v>
      </c>
    </row>
    <row r="13" spans="1:10" x14ac:dyDescent="0.25">
      <c r="A13">
        <v>0.70028000000000001</v>
      </c>
      <c r="B13">
        <v>0.39029000000000003</v>
      </c>
      <c r="C13">
        <v>0.20165</v>
      </c>
      <c r="D13">
        <v>0.18411</v>
      </c>
      <c r="E13">
        <v>2.3623999999999999E-2</v>
      </c>
      <c r="F13">
        <v>2.1000999999999999E-2</v>
      </c>
      <c r="G13">
        <v>0.11715</v>
      </c>
      <c r="H13">
        <v>0.11407</v>
      </c>
      <c r="I13">
        <f t="shared" si="2"/>
        <v>44.266579082652655</v>
      </c>
      <c r="J13">
        <f t="shared" si="3"/>
        <v>28.795624607299935</v>
      </c>
    </row>
    <row r="14" spans="1:10" x14ac:dyDescent="0.25">
      <c r="A14">
        <v>0.82996999999999999</v>
      </c>
      <c r="B14">
        <v>0.40178000000000003</v>
      </c>
      <c r="C14">
        <v>3.7753000000000002E-2</v>
      </c>
      <c r="D14">
        <v>0.22092999999999999</v>
      </c>
      <c r="E14">
        <v>4.4657000000000004E-3</v>
      </c>
      <c r="F14">
        <v>2.9892999999999999E-3</v>
      </c>
      <c r="G14">
        <v>0.11829000000000001</v>
      </c>
      <c r="H14">
        <v>1.353E-2</v>
      </c>
      <c r="I14">
        <f t="shared" si="2"/>
        <v>51.591021362217901</v>
      </c>
      <c r="J14">
        <f t="shared" si="3"/>
        <v>4.548718628384159</v>
      </c>
    </row>
    <row r="15" spans="1:10" x14ac:dyDescent="0.25">
      <c r="A15">
        <v>0.46908</v>
      </c>
      <c r="B15">
        <v>0.41287000000000001</v>
      </c>
      <c r="C15">
        <v>0.38530999999999999</v>
      </c>
      <c r="D15">
        <v>0.34322999999999998</v>
      </c>
      <c r="E15">
        <v>9.0407000000000001E-2</v>
      </c>
      <c r="F15">
        <v>8.1137000000000001E-2</v>
      </c>
      <c r="G15">
        <v>0.23463000000000001</v>
      </c>
      <c r="H15">
        <v>0.23638999999999999</v>
      </c>
      <c r="I15">
        <f t="shared" si="2"/>
        <v>11.98303061311503</v>
      </c>
      <c r="J15">
        <f t="shared" si="3"/>
        <v>82.141638952843863</v>
      </c>
    </row>
    <row r="16" spans="1:10" x14ac:dyDescent="0.25">
      <c r="A16">
        <v>0.73772000000000004</v>
      </c>
      <c r="B16">
        <v>0.42426999999999998</v>
      </c>
      <c r="C16">
        <v>4.1126000000000003E-2</v>
      </c>
      <c r="D16">
        <v>3.6755999999999997E-2</v>
      </c>
      <c r="E16">
        <v>8.7863000000000004E-3</v>
      </c>
      <c r="F16">
        <v>7.1101000000000003E-3</v>
      </c>
      <c r="G16">
        <v>0.21364</v>
      </c>
      <c r="H16">
        <v>0.19344</v>
      </c>
      <c r="I16">
        <f t="shared" si="2"/>
        <v>42.489020224475418</v>
      </c>
      <c r="J16">
        <f t="shared" si="3"/>
        <v>5.5747438052377598</v>
      </c>
    </row>
    <row r="17" spans="1:10" x14ac:dyDescent="0.25">
      <c r="A17">
        <v>0.34159</v>
      </c>
      <c r="B17">
        <v>0.43431999999999998</v>
      </c>
      <c r="C17">
        <v>8.6706000000000005E-2</v>
      </c>
      <c r="D17">
        <v>7.4497999999999995E-2</v>
      </c>
      <c r="E17">
        <v>1.9108E-2</v>
      </c>
      <c r="F17">
        <v>1.7755E-2</v>
      </c>
      <c r="G17">
        <v>0.22037000000000001</v>
      </c>
      <c r="H17">
        <v>0.23832999999999999</v>
      </c>
      <c r="I17">
        <f t="shared" si="2"/>
        <v>27.146579232413121</v>
      </c>
      <c r="J17">
        <f t="shared" si="3"/>
        <v>25.383061565034104</v>
      </c>
    </row>
    <row r="18" spans="1:10" x14ac:dyDescent="0.25">
      <c r="A18">
        <v>0.76981999999999995</v>
      </c>
      <c r="B18">
        <v>0.44618999999999998</v>
      </c>
      <c r="C18">
        <v>7.1537000000000003E-2</v>
      </c>
      <c r="D18">
        <v>6.3017000000000004E-2</v>
      </c>
      <c r="E18">
        <v>1.8051000000000001E-2</v>
      </c>
      <c r="F18">
        <v>1.5473000000000001E-2</v>
      </c>
      <c r="G18">
        <v>0.25233</v>
      </c>
      <c r="H18">
        <v>0.24554999999999999</v>
      </c>
      <c r="I18">
        <f t="shared" si="2"/>
        <v>42.039697591644796</v>
      </c>
      <c r="J18">
        <f t="shared" si="3"/>
        <v>9.2926917980826698</v>
      </c>
    </row>
    <row r="19" spans="1:10" x14ac:dyDescent="0.25">
      <c r="A19">
        <v>0.39372000000000001</v>
      </c>
      <c r="B19">
        <v>0.45585999999999999</v>
      </c>
      <c r="C19">
        <v>0.28698000000000001</v>
      </c>
      <c r="D19">
        <v>0.25559999999999999</v>
      </c>
      <c r="E19">
        <v>8.1276000000000001E-2</v>
      </c>
      <c r="F19">
        <v>7.3698E-2</v>
      </c>
      <c r="G19">
        <v>0.28321000000000002</v>
      </c>
      <c r="H19">
        <v>0.28832999999999998</v>
      </c>
      <c r="I19">
        <f t="shared" si="2"/>
        <v>15.78278979985776</v>
      </c>
      <c r="J19">
        <f t="shared" si="3"/>
        <v>72.889362999085648</v>
      </c>
    </row>
    <row r="20" spans="1:10" x14ac:dyDescent="0.25">
      <c r="A20">
        <v>0.73377000000000003</v>
      </c>
      <c r="B20">
        <v>0.46748000000000001</v>
      </c>
      <c r="C20">
        <v>0.17757000000000001</v>
      </c>
      <c r="D20">
        <v>0.15422</v>
      </c>
      <c r="E20">
        <v>2.9352E-2</v>
      </c>
      <c r="F20">
        <v>2.6402999999999999E-2</v>
      </c>
      <c r="G20">
        <v>0.1653</v>
      </c>
      <c r="H20">
        <v>0.17119999999999999</v>
      </c>
      <c r="I20">
        <f t="shared" si="2"/>
        <v>36.290663286861005</v>
      </c>
      <c r="J20">
        <f t="shared" si="3"/>
        <v>24.199681098981969</v>
      </c>
    </row>
    <row r="21" spans="1:10" x14ac:dyDescent="0.25">
      <c r="A21">
        <v>0.80257999999999996</v>
      </c>
      <c r="B21">
        <v>0.47799999999999998</v>
      </c>
      <c r="C21">
        <v>0.16081999999999999</v>
      </c>
      <c r="D21">
        <v>0.14063000000000001</v>
      </c>
      <c r="E21">
        <v>4.7738999999999997E-2</v>
      </c>
      <c r="F21">
        <v>4.2994999999999998E-2</v>
      </c>
      <c r="G21">
        <v>0.29685</v>
      </c>
      <c r="H21">
        <v>0.30573</v>
      </c>
      <c r="I21">
        <f t="shared" si="2"/>
        <v>40.442074310349128</v>
      </c>
      <c r="J21">
        <f t="shared" si="3"/>
        <v>20.03787784395325</v>
      </c>
    </row>
    <row r="22" spans="1:10" x14ac:dyDescent="0.25">
      <c r="A22">
        <v>0.88332999999999995</v>
      </c>
      <c r="B22">
        <v>0.48992000000000002</v>
      </c>
      <c r="C22">
        <v>7.3538000000000006E-2</v>
      </c>
      <c r="D22">
        <v>6.8321999999999994E-2</v>
      </c>
      <c r="E22">
        <v>1.5181E-2</v>
      </c>
      <c r="F22">
        <v>1.2814000000000001E-2</v>
      </c>
      <c r="G22">
        <v>0.20643</v>
      </c>
      <c r="H22">
        <v>0.18754999999999999</v>
      </c>
      <c r="I22">
        <f t="shared" si="2"/>
        <v>44.537149196789414</v>
      </c>
      <c r="J22">
        <f t="shared" si="3"/>
        <v>8.3250880192000736</v>
      </c>
    </row>
    <row r="23" spans="1:10" x14ac:dyDescent="0.25">
      <c r="A23">
        <v>0.80722000000000005</v>
      </c>
      <c r="B23">
        <v>0.50004999999999999</v>
      </c>
      <c r="C23">
        <v>8.8339000000000001E-2</v>
      </c>
      <c r="D23">
        <v>7.4380000000000002E-2</v>
      </c>
      <c r="E23">
        <v>1.8641999999999999E-2</v>
      </c>
      <c r="F23">
        <v>1.7443E-2</v>
      </c>
      <c r="G23">
        <v>0.21103</v>
      </c>
      <c r="H23">
        <v>0.23451</v>
      </c>
      <c r="I23">
        <f t="shared" si="2"/>
        <v>38.052823269988359</v>
      </c>
      <c r="J23">
        <f t="shared" si="3"/>
        <v>10.943608929412056</v>
      </c>
    </row>
    <row r="24" spans="1:10" x14ac:dyDescent="0.25">
      <c r="A24">
        <v>0.88487000000000005</v>
      </c>
      <c r="B24">
        <v>0.51158000000000003</v>
      </c>
      <c r="C24">
        <v>6.9698E-3</v>
      </c>
      <c r="D24">
        <v>1.7312E-3</v>
      </c>
      <c r="E24">
        <v>1.0367E-3</v>
      </c>
      <c r="F24">
        <v>1.3106000000000001E-3</v>
      </c>
      <c r="G24">
        <v>0.14874000000000001</v>
      </c>
      <c r="H24">
        <v>0.75704000000000005</v>
      </c>
      <c r="I24">
        <f t="shared" si="2"/>
        <v>42.185857809621751</v>
      </c>
      <c r="J24">
        <f t="shared" si="3"/>
        <v>0.78766372461491518</v>
      </c>
    </row>
    <row r="25" spans="1:10" x14ac:dyDescent="0.25">
      <c r="A25">
        <v>0.80520999999999998</v>
      </c>
      <c r="B25">
        <v>0.52288999999999997</v>
      </c>
      <c r="C25">
        <v>0.14327000000000001</v>
      </c>
      <c r="D25">
        <v>0.12642999999999999</v>
      </c>
      <c r="E25">
        <v>4.0481999999999997E-2</v>
      </c>
      <c r="F25">
        <v>3.5753E-2</v>
      </c>
      <c r="G25">
        <v>0.28255000000000002</v>
      </c>
      <c r="H25">
        <v>0.2828</v>
      </c>
      <c r="I25">
        <f t="shared" si="2"/>
        <v>35.061660933172718</v>
      </c>
      <c r="J25">
        <f t="shared" si="3"/>
        <v>17.79287390866979</v>
      </c>
    </row>
    <row r="26" spans="1:10" x14ac:dyDescent="0.25">
      <c r="A26">
        <v>0.59404999999999997</v>
      </c>
      <c r="B26">
        <v>0.53347</v>
      </c>
      <c r="C26">
        <v>0.17427000000000001</v>
      </c>
      <c r="D26">
        <v>0.15706999999999999</v>
      </c>
      <c r="E26">
        <v>4.4889999999999999E-2</v>
      </c>
      <c r="F26">
        <v>3.8948000000000003E-2</v>
      </c>
      <c r="G26">
        <v>0.25758999999999999</v>
      </c>
      <c r="H26">
        <v>0.24796000000000001</v>
      </c>
      <c r="I26">
        <f t="shared" si="2"/>
        <v>10.197794798417636</v>
      </c>
      <c r="J26">
        <f t="shared" si="3"/>
        <v>29.335914485312685</v>
      </c>
    </row>
    <row r="27" spans="1:10" x14ac:dyDescent="0.25">
      <c r="A27">
        <v>0.75044</v>
      </c>
      <c r="B27">
        <v>0.54386000000000001</v>
      </c>
      <c r="C27">
        <v>0.17302000000000001</v>
      </c>
      <c r="D27">
        <v>0.15243999999999999</v>
      </c>
      <c r="E27">
        <v>2.6762999999999999E-2</v>
      </c>
      <c r="F27">
        <v>2.4028000000000001E-2</v>
      </c>
      <c r="G27">
        <v>0.15468000000000001</v>
      </c>
      <c r="H27">
        <v>0.15762000000000001</v>
      </c>
      <c r="I27">
        <f t="shared" si="2"/>
        <v>27.527850327807684</v>
      </c>
      <c r="J27">
        <f t="shared" si="3"/>
        <v>23.055807259740956</v>
      </c>
    </row>
    <row r="28" spans="1:10" x14ac:dyDescent="0.25">
      <c r="A28">
        <v>0.86565999999999999</v>
      </c>
      <c r="B28">
        <v>0.55549000000000004</v>
      </c>
      <c r="C28">
        <v>0.12589</v>
      </c>
      <c r="D28">
        <v>0.11094999999999999</v>
      </c>
      <c r="E28">
        <v>3.1684999999999998E-2</v>
      </c>
      <c r="F28">
        <v>2.7958E-2</v>
      </c>
      <c r="G28">
        <v>0.25168000000000001</v>
      </c>
      <c r="H28">
        <v>0.25198999999999999</v>
      </c>
      <c r="I28">
        <f t="shared" si="2"/>
        <v>35.830464616593119</v>
      </c>
      <c r="J28">
        <f t="shared" si="3"/>
        <v>14.5426610909595</v>
      </c>
    </row>
    <row r="29" spans="1:10" x14ac:dyDescent="0.25">
      <c r="A29">
        <v>0.69540000000000002</v>
      </c>
      <c r="B29">
        <v>0.56615000000000004</v>
      </c>
      <c r="C29">
        <v>0.20613999999999999</v>
      </c>
      <c r="D29">
        <v>0.18534999999999999</v>
      </c>
      <c r="E29">
        <v>5.9506000000000003E-2</v>
      </c>
      <c r="F29">
        <v>5.3244E-2</v>
      </c>
      <c r="G29">
        <v>0.28866999999999998</v>
      </c>
      <c r="H29">
        <v>0.28726000000000002</v>
      </c>
      <c r="I29">
        <f t="shared" si="2"/>
        <v>18.586425079091168</v>
      </c>
      <c r="J29">
        <f t="shared" si="3"/>
        <v>29.643370721886679</v>
      </c>
    </row>
    <row r="30" spans="1:10" x14ac:dyDescent="0.25">
      <c r="A30">
        <v>0.68933</v>
      </c>
      <c r="B30">
        <v>0.57715000000000005</v>
      </c>
      <c r="C30">
        <v>7.6238E-2</v>
      </c>
      <c r="D30">
        <v>8.2642999999999994E-2</v>
      </c>
      <c r="E30">
        <v>9.4833999999999995E-3</v>
      </c>
      <c r="F30">
        <v>7.8733999999999991E-3</v>
      </c>
      <c r="G30">
        <v>0.12439</v>
      </c>
      <c r="H30">
        <v>9.5270999999999995E-2</v>
      </c>
      <c r="I30">
        <f t="shared" si="2"/>
        <v>16.2737730840091</v>
      </c>
      <c r="J30">
        <f t="shared" si="3"/>
        <v>11.059724660177274</v>
      </c>
    </row>
    <row r="31" spans="1:10" x14ac:dyDescent="0.25">
      <c r="A31">
        <v>0.75416000000000005</v>
      </c>
      <c r="B31">
        <v>0.58901999999999999</v>
      </c>
      <c r="C31">
        <v>0.21149000000000001</v>
      </c>
      <c r="D31">
        <v>0.18139</v>
      </c>
      <c r="E31">
        <v>2.5353000000000001E-2</v>
      </c>
      <c r="F31">
        <v>2.2634999999999999E-2</v>
      </c>
      <c r="G31">
        <v>0.11988</v>
      </c>
      <c r="H31">
        <v>0.12479</v>
      </c>
      <c r="I31">
        <f t="shared" ref="I31:I51" si="4">(ABS(A31-B31) / A31)*100</f>
        <v>21.897210141084127</v>
      </c>
      <c r="J31">
        <f t="shared" ref="J31:J51" si="5">(C31/A31)*100</f>
        <v>28.043120823167495</v>
      </c>
    </row>
    <row r="32" spans="1:10" x14ac:dyDescent="0.25">
      <c r="A32">
        <v>0.85126000000000002</v>
      </c>
      <c r="B32">
        <v>0.59899000000000002</v>
      </c>
      <c r="C32">
        <v>3.1391000000000002E-2</v>
      </c>
      <c r="D32">
        <v>2.4334999999999999E-2</v>
      </c>
      <c r="E32">
        <v>5.0391000000000003E-3</v>
      </c>
      <c r="F32">
        <v>4.3752000000000001E-3</v>
      </c>
      <c r="G32">
        <v>0.16052</v>
      </c>
      <c r="H32">
        <v>0.17979000000000001</v>
      </c>
      <c r="I32">
        <f t="shared" si="4"/>
        <v>29.634894156896834</v>
      </c>
      <c r="J32">
        <f t="shared" si="5"/>
        <v>3.6875925099264619</v>
      </c>
    </row>
    <row r="33" spans="1:10" x14ac:dyDescent="0.25">
      <c r="A33">
        <v>0.31906000000000001</v>
      </c>
      <c r="B33">
        <v>0.61099999999999999</v>
      </c>
      <c r="C33">
        <v>3.9208E-2</v>
      </c>
      <c r="D33">
        <v>2.6162000000000001E-2</v>
      </c>
      <c r="E33">
        <v>4.4225000000000002E-3</v>
      </c>
      <c r="F33">
        <v>3.64E-3</v>
      </c>
      <c r="G33">
        <v>0.1128</v>
      </c>
      <c r="H33">
        <v>0.13913</v>
      </c>
      <c r="I33">
        <f t="shared" si="4"/>
        <v>91.500031342067317</v>
      </c>
      <c r="J33">
        <f t="shared" si="5"/>
        <v>12.288597755907979</v>
      </c>
    </row>
    <row r="34" spans="1:10" x14ac:dyDescent="0.25">
      <c r="A34">
        <v>0.84684000000000004</v>
      </c>
      <c r="B34">
        <v>0.62155000000000005</v>
      </c>
      <c r="C34">
        <v>1.3419E-2</v>
      </c>
      <c r="D34">
        <v>1.0012E-2</v>
      </c>
      <c r="E34">
        <v>3.9601999999999997E-3</v>
      </c>
      <c r="F34">
        <v>3.9824999999999999E-3</v>
      </c>
      <c r="G34">
        <v>0.29511999999999999</v>
      </c>
      <c r="H34">
        <v>0.39777000000000001</v>
      </c>
      <c r="I34">
        <f t="shared" si="4"/>
        <v>26.603608710027864</v>
      </c>
      <c r="J34">
        <f t="shared" si="5"/>
        <v>1.5845968541873316</v>
      </c>
    </row>
    <row r="35" spans="1:10" x14ac:dyDescent="0.25">
      <c r="A35">
        <v>0.42453000000000002</v>
      </c>
      <c r="B35">
        <v>0.63249999999999995</v>
      </c>
      <c r="C35">
        <v>0.34107999999999999</v>
      </c>
      <c r="D35">
        <v>0.30652000000000001</v>
      </c>
      <c r="E35">
        <v>7.0185999999999998E-2</v>
      </c>
      <c r="F35">
        <v>6.3390000000000002E-2</v>
      </c>
      <c r="G35">
        <v>0.20577999999999999</v>
      </c>
      <c r="H35">
        <v>0.20680999999999999</v>
      </c>
      <c r="I35">
        <f t="shared" si="4"/>
        <v>48.988292935717126</v>
      </c>
      <c r="J35">
        <f t="shared" si="5"/>
        <v>80.34296751701882</v>
      </c>
    </row>
    <row r="36" spans="1:10" x14ac:dyDescent="0.25">
      <c r="A36">
        <v>0.49109999999999998</v>
      </c>
      <c r="B36">
        <v>0.64344000000000001</v>
      </c>
      <c r="C36">
        <v>0.23823</v>
      </c>
      <c r="D36">
        <v>0.20774999999999999</v>
      </c>
      <c r="E36">
        <v>5.9413000000000001E-2</v>
      </c>
      <c r="F36">
        <v>5.3624999999999999E-2</v>
      </c>
      <c r="G36">
        <v>0.24939</v>
      </c>
      <c r="H36">
        <v>0.25812000000000002</v>
      </c>
      <c r="I36">
        <f t="shared" si="4"/>
        <v>31.020158827122795</v>
      </c>
      <c r="J36">
        <f t="shared" si="5"/>
        <v>48.509468540012222</v>
      </c>
    </row>
    <row r="37" spans="1:10" x14ac:dyDescent="0.25">
      <c r="A37">
        <v>0.35027000000000003</v>
      </c>
      <c r="B37">
        <v>0.65520999999999996</v>
      </c>
      <c r="C37">
        <v>0.16603999999999999</v>
      </c>
      <c r="D37">
        <v>0.14741000000000001</v>
      </c>
      <c r="E37">
        <v>2.7654999999999999E-2</v>
      </c>
      <c r="F37">
        <v>2.4132000000000001E-2</v>
      </c>
      <c r="G37">
        <v>0.16656000000000001</v>
      </c>
      <c r="H37">
        <v>0.16370999999999999</v>
      </c>
      <c r="I37">
        <f t="shared" si="4"/>
        <v>87.058554829131779</v>
      </c>
      <c r="J37">
        <f t="shared" si="5"/>
        <v>47.403431638450336</v>
      </c>
    </row>
    <row r="38" spans="1:10" x14ac:dyDescent="0.25">
      <c r="A38">
        <v>0.84025000000000005</v>
      </c>
      <c r="B38">
        <v>0.66578000000000004</v>
      </c>
      <c r="C38">
        <v>4.7176000000000003E-2</v>
      </c>
      <c r="D38">
        <v>4.2666000000000003E-2</v>
      </c>
      <c r="E38">
        <v>1.0865E-2</v>
      </c>
      <c r="F38">
        <v>8.4267000000000005E-3</v>
      </c>
      <c r="G38">
        <v>0.23030999999999999</v>
      </c>
      <c r="H38">
        <v>0.19750000000000001</v>
      </c>
      <c r="I38">
        <f t="shared" si="4"/>
        <v>20.764058315977387</v>
      </c>
      <c r="J38">
        <f t="shared" si="5"/>
        <v>5.614519488247546</v>
      </c>
    </row>
    <row r="39" spans="1:10" x14ac:dyDescent="0.25">
      <c r="A39">
        <v>0.32294</v>
      </c>
      <c r="B39">
        <v>0.67674999999999996</v>
      </c>
      <c r="C39">
        <v>0.23727000000000001</v>
      </c>
      <c r="D39">
        <v>0.21498999999999999</v>
      </c>
      <c r="E39">
        <v>4.7527E-2</v>
      </c>
      <c r="F39">
        <v>4.1202999999999997E-2</v>
      </c>
      <c r="G39">
        <v>0.20030999999999999</v>
      </c>
      <c r="H39">
        <v>0.19164999999999999</v>
      </c>
      <c r="I39">
        <f t="shared" si="4"/>
        <v>109.55905121694431</v>
      </c>
      <c r="J39">
        <f t="shared" si="5"/>
        <v>73.471852356474884</v>
      </c>
    </row>
    <row r="40" spans="1:10" x14ac:dyDescent="0.25">
      <c r="A40">
        <v>0.66681999999999997</v>
      </c>
      <c r="B40">
        <v>0.68844000000000005</v>
      </c>
      <c r="C40">
        <v>0.26476</v>
      </c>
      <c r="D40">
        <v>0.24772</v>
      </c>
      <c r="E40">
        <v>5.4163000000000003E-2</v>
      </c>
      <c r="F40">
        <v>4.6235999999999999E-2</v>
      </c>
      <c r="G40">
        <v>0.20458000000000001</v>
      </c>
      <c r="H40">
        <v>0.18665000000000001</v>
      </c>
      <c r="I40">
        <f t="shared" si="4"/>
        <v>3.242254281515264</v>
      </c>
      <c r="J40">
        <f t="shared" si="5"/>
        <v>39.704867880387511</v>
      </c>
    </row>
    <row r="41" spans="1:10" x14ac:dyDescent="0.25">
      <c r="A41">
        <v>0.77510999999999997</v>
      </c>
      <c r="B41">
        <v>0.69857000000000002</v>
      </c>
      <c r="C41">
        <v>4.6518999999999998E-2</v>
      </c>
      <c r="D41">
        <v>4.9854999999999997E-2</v>
      </c>
      <c r="E41">
        <v>6.2627000000000004E-3</v>
      </c>
      <c r="F41">
        <v>4.7537999999999999E-3</v>
      </c>
      <c r="G41">
        <v>0.13463</v>
      </c>
      <c r="H41">
        <v>9.5352000000000006E-2</v>
      </c>
      <c r="I41">
        <f t="shared" si="4"/>
        <v>9.8747274580382065</v>
      </c>
      <c r="J41">
        <f t="shared" si="5"/>
        <v>6.001599772935454</v>
      </c>
    </row>
    <row r="42" spans="1:10" x14ac:dyDescent="0.25">
      <c r="A42">
        <v>0.36070999999999998</v>
      </c>
      <c r="B42">
        <v>0.70996000000000004</v>
      </c>
      <c r="C42">
        <v>0.1648</v>
      </c>
      <c r="D42">
        <v>0.14319000000000001</v>
      </c>
      <c r="E42">
        <v>4.1411999999999997E-2</v>
      </c>
      <c r="F42">
        <v>3.6934000000000002E-2</v>
      </c>
      <c r="G42">
        <v>0.25129000000000001</v>
      </c>
      <c r="H42">
        <v>0.25794</v>
      </c>
      <c r="I42">
        <f t="shared" si="4"/>
        <v>96.822932549693689</v>
      </c>
      <c r="J42">
        <f t="shared" si="5"/>
        <v>45.687671536691525</v>
      </c>
    </row>
    <row r="43" spans="1:10" x14ac:dyDescent="0.25">
      <c r="A43">
        <v>0.46238000000000001</v>
      </c>
      <c r="B43">
        <v>0.72085999999999995</v>
      </c>
      <c r="C43">
        <v>0.31135000000000002</v>
      </c>
      <c r="D43">
        <v>0.29065999999999997</v>
      </c>
      <c r="E43">
        <v>4.7156000000000003E-2</v>
      </c>
      <c r="F43">
        <v>4.0862999999999997E-2</v>
      </c>
      <c r="G43">
        <v>0.15145</v>
      </c>
      <c r="H43">
        <v>0.14058999999999999</v>
      </c>
      <c r="I43">
        <f t="shared" si="4"/>
        <v>55.902071888922514</v>
      </c>
      <c r="J43">
        <f t="shared" si="5"/>
        <v>67.336389982265672</v>
      </c>
    </row>
    <row r="44" spans="1:10" x14ac:dyDescent="0.25">
      <c r="A44">
        <v>0.35487000000000002</v>
      </c>
      <c r="B44">
        <v>0.73131999999999997</v>
      </c>
      <c r="C44">
        <v>1.6199999999999999E-2</v>
      </c>
      <c r="D44">
        <v>-9.2303999999999997E-2</v>
      </c>
      <c r="E44">
        <v>3.8877E-3</v>
      </c>
      <c r="F44">
        <v>1.5673E-3</v>
      </c>
      <c r="G44">
        <v>0.23998</v>
      </c>
      <c r="H44">
        <v>-1.6979999999999999E-2</v>
      </c>
      <c r="I44">
        <f t="shared" si="4"/>
        <v>106.08110012117112</v>
      </c>
      <c r="J44">
        <f t="shared" si="5"/>
        <v>4.5650519908698959</v>
      </c>
    </row>
    <row r="45" spans="1:10" x14ac:dyDescent="0.25">
      <c r="A45">
        <v>0.68425999999999998</v>
      </c>
      <c r="B45">
        <v>0.74256</v>
      </c>
      <c r="C45">
        <v>0.25707000000000002</v>
      </c>
      <c r="D45">
        <v>0.23344999999999999</v>
      </c>
      <c r="E45">
        <v>3.2792000000000002E-2</v>
      </c>
      <c r="F45">
        <v>2.8760000000000001E-2</v>
      </c>
      <c r="G45">
        <v>0.12756000000000001</v>
      </c>
      <c r="H45">
        <v>0.12318999999999999</v>
      </c>
      <c r="I45">
        <f t="shared" si="4"/>
        <v>8.5201531581562584</v>
      </c>
      <c r="J45">
        <f t="shared" si="5"/>
        <v>37.569052699266365</v>
      </c>
    </row>
    <row r="46" spans="1:10" x14ac:dyDescent="0.25">
      <c r="A46">
        <v>0.58394000000000001</v>
      </c>
      <c r="B46">
        <v>0.75358999999999998</v>
      </c>
      <c r="C46">
        <v>0.30187999999999998</v>
      </c>
      <c r="D46">
        <v>0.27029999999999998</v>
      </c>
      <c r="E46">
        <v>6.0290000000000003E-2</v>
      </c>
      <c r="F46">
        <v>5.3544000000000001E-2</v>
      </c>
      <c r="G46">
        <v>0.19972000000000001</v>
      </c>
      <c r="H46">
        <v>0.19808999999999999</v>
      </c>
      <c r="I46">
        <f t="shared" si="4"/>
        <v>29.052642394766583</v>
      </c>
      <c r="J46">
        <f t="shared" si="5"/>
        <v>51.697092167003454</v>
      </c>
    </row>
    <row r="47" spans="1:10" x14ac:dyDescent="0.25">
      <c r="A47">
        <v>0.58986000000000005</v>
      </c>
      <c r="B47">
        <v>0.7651</v>
      </c>
      <c r="C47">
        <v>0.11336</v>
      </c>
      <c r="D47">
        <v>0.11115</v>
      </c>
      <c r="E47">
        <v>2.8573999999999999E-2</v>
      </c>
      <c r="F47">
        <v>2.2678E-2</v>
      </c>
      <c r="G47">
        <v>0.25207000000000002</v>
      </c>
      <c r="H47">
        <v>0.20404</v>
      </c>
      <c r="I47">
        <f t="shared" si="4"/>
        <v>29.708744447835066</v>
      </c>
      <c r="J47">
        <f t="shared" si="5"/>
        <v>19.218119553792423</v>
      </c>
    </row>
    <row r="48" spans="1:10" x14ac:dyDescent="0.25">
      <c r="A48">
        <v>0.66376000000000002</v>
      </c>
      <c r="B48">
        <v>0.77470000000000006</v>
      </c>
      <c r="C48">
        <v>0.18437999999999999</v>
      </c>
      <c r="D48">
        <v>0.16309999999999999</v>
      </c>
      <c r="E48">
        <v>4.9914E-2</v>
      </c>
      <c r="F48">
        <v>4.6045000000000003E-2</v>
      </c>
      <c r="G48">
        <v>0.27071000000000001</v>
      </c>
      <c r="H48">
        <v>0.28232000000000002</v>
      </c>
      <c r="I48">
        <f t="shared" si="4"/>
        <v>16.713872484030379</v>
      </c>
      <c r="J48">
        <f t="shared" si="5"/>
        <v>27.778112570808723</v>
      </c>
    </row>
    <row r="49" spans="1:10" x14ac:dyDescent="0.25">
      <c r="A49">
        <v>0.51315999999999995</v>
      </c>
      <c r="B49">
        <v>0.78773000000000004</v>
      </c>
      <c r="C49">
        <v>0.23119999999999999</v>
      </c>
      <c r="D49">
        <v>0.19999</v>
      </c>
      <c r="E49">
        <v>5.7558999999999999E-2</v>
      </c>
      <c r="F49">
        <v>5.0523999999999999E-2</v>
      </c>
      <c r="G49">
        <v>0.24895999999999999</v>
      </c>
      <c r="H49">
        <v>0.25263999999999998</v>
      </c>
      <c r="I49">
        <f t="shared" si="4"/>
        <v>53.505729207264821</v>
      </c>
      <c r="J49">
        <f t="shared" si="5"/>
        <v>45.054174136721493</v>
      </c>
    </row>
    <row r="50" spans="1:10" x14ac:dyDescent="0.25">
      <c r="A50">
        <v>0.55759000000000003</v>
      </c>
      <c r="B50">
        <v>0.79932999999999998</v>
      </c>
      <c r="C50">
        <v>0.37756000000000001</v>
      </c>
      <c r="D50">
        <v>0.34320000000000001</v>
      </c>
      <c r="E50">
        <v>9.6201999999999996E-2</v>
      </c>
      <c r="F50">
        <v>8.3663000000000001E-2</v>
      </c>
      <c r="G50">
        <v>0.25480000000000003</v>
      </c>
      <c r="H50">
        <v>0.24378</v>
      </c>
      <c r="I50">
        <f t="shared" si="4"/>
        <v>43.354436055165976</v>
      </c>
      <c r="J50">
        <f t="shared" si="5"/>
        <v>67.71283559604727</v>
      </c>
    </row>
    <row r="51" spans="1:10" x14ac:dyDescent="0.25">
      <c r="A51">
        <v>0.83547000000000005</v>
      </c>
      <c r="B51">
        <v>0.80864999999999998</v>
      </c>
      <c r="C51">
        <v>0.15761</v>
      </c>
      <c r="D51">
        <v>0.13786999999999999</v>
      </c>
      <c r="E51">
        <v>4.4021999999999999E-2</v>
      </c>
      <c r="F51">
        <v>3.9463999999999999E-2</v>
      </c>
      <c r="G51">
        <v>0.27931</v>
      </c>
      <c r="H51">
        <v>0.28622999999999998</v>
      </c>
      <c r="I51">
        <f t="shared" si="4"/>
        <v>3.2101691263600207</v>
      </c>
      <c r="J51">
        <f t="shared" si="5"/>
        <v>18.864830574407218</v>
      </c>
    </row>
  </sheetData>
  <conditionalFormatting sqref="I2:I51">
    <cfRule type="cellIs" dxfId="4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exported_kep_simulation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N</dc:creator>
  <cp:lastModifiedBy>Guy N</cp:lastModifiedBy>
  <dcterms:created xsi:type="dcterms:W3CDTF">2015-04-06T17:41:47Z</dcterms:created>
  <dcterms:modified xsi:type="dcterms:W3CDTF">2015-04-06T17:41:47Z</dcterms:modified>
</cp:coreProperties>
</file>