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240" yWindow="100" windowWidth="27380" windowHeight="15760" activeTab="1"/>
  </bookViews>
  <sheets>
    <sheet name="CounterTests" sheetId="2" r:id="rId1"/>
    <sheet name="PacketTests" sheetId="1" r:id="rId2"/>
    <sheet name="גיליון3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F45" i="1"/>
  <c r="E45" i="1"/>
  <c r="F35" i="1"/>
  <c r="E35" i="1"/>
  <c r="D35" i="1"/>
  <c r="F25" i="1"/>
  <c r="E25" i="1"/>
  <c r="D25" i="1"/>
  <c r="F15" i="1"/>
  <c r="E15" i="1"/>
  <c r="D15" i="1"/>
  <c r="E27" i="2"/>
  <c r="F27" i="2"/>
  <c r="G27" i="2"/>
  <c r="E28" i="2"/>
  <c r="F28" i="2"/>
  <c r="G28" i="2"/>
  <c r="E29" i="2"/>
  <c r="F29" i="2"/>
  <c r="G29" i="2"/>
  <c r="D28" i="2"/>
  <c r="D29" i="2"/>
  <c r="D27" i="2"/>
  <c r="K141" i="1"/>
  <c r="L141" i="1"/>
  <c r="J141" i="1"/>
  <c r="E141" i="1"/>
  <c r="F141" i="1"/>
  <c r="D141" i="1"/>
  <c r="K134" i="1"/>
  <c r="L134" i="1"/>
  <c r="J134" i="1"/>
  <c r="E134" i="1"/>
  <c r="F134" i="1"/>
  <c r="D134" i="1"/>
  <c r="K127" i="1"/>
  <c r="L127" i="1"/>
  <c r="J127" i="1"/>
  <c r="E127" i="1"/>
  <c r="F127" i="1"/>
  <c r="D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K64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Author</author>
  </authors>
  <commentList>
    <comment ref="C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>
      <text>
        <r>
          <rPr>
            <sz val="11"/>
            <color theme="1"/>
            <rFont val="Calibri"/>
            <family val="2"/>
            <scheme val="minor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<sst xmlns="http://schemas.openxmlformats.org/spreadsheetml/2006/main" count="275" uniqueCount="36">
  <si>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</si>
  <si>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</si>
  <si>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</si>
  <si>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</si>
  <si>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</si>
  <si>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</si>
  <si>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</si>
  <si>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</si>
  <si>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</si>
  <si>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</si>
  <si>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</si>
  <si>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</si>
  <si>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</si>
  <si>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</si>
  <si>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Calibri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</si>
  <si>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</si>
  <si>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</si>
  <si>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</si>
  <si>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</si>
  <si>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</si>
  <si>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</si>
  <si>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</si>
  <si>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RandomQueue</t>
    </r>
  </si>
  <si>
    <r>
      <t xml:space="preserve">S = </t>
    </r>
    <r>
      <rPr>
        <b/>
        <i/>
        <sz val="11"/>
        <color theme="1"/>
        <rFont val="Calibri"/>
        <family val="2"/>
        <scheme val="minor"/>
      </rPr>
      <t>LastQueueg</t>
    </r>
  </si>
  <si>
    <t>SpeedUp(Parallel/Serial)</t>
  </si>
  <si>
    <t>SerialPacket (Pkt/ms)</t>
  </si>
  <si>
    <t>Speedup with Exponential Load - Experiment #3</t>
  </si>
  <si>
    <t>Lock
num of threads:</t>
  </si>
  <si>
    <t>Lock</t>
  </si>
  <si>
    <t>Throughput</t>
  </si>
  <si>
    <t>Deviation</t>
  </si>
  <si>
    <t>1 thread</t>
  </si>
  <si>
    <t>SpeedUp (P/S)-</t>
  </si>
  <si>
    <t>8 threads</t>
  </si>
  <si>
    <t>64 threads</t>
  </si>
  <si>
    <t>W = 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</si>
</sst>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6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/>
    <xf numFmtId="0" fontId="0" fillId="8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CounterTests!$D$26</c:f>
              <c:strCache>
                <c:ptCount val="1"/>
                <c:pt idx="0">
                  <c:v>TAS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CounterTests!$D$27:$D$29</c:f>
              <c:numCache>
                <c:formatCode>General</c:formatCode>
                <c:ptCount val="3"/>
                <c:pt idx="0">
                  <c:v>0.256181028055587</c:v>
                </c:pt>
                <c:pt idx="1">
                  <c:v>0.00367402591296521</c:v>
                </c:pt>
                <c:pt idx="2">
                  <c:v>0.000806002028438438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CounterTests!$E$26</c:f>
              <c:strCache>
                <c:ptCount val="1"/>
                <c:pt idx="0">
                  <c:v>Backoff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CounterTests!$E$27:$E$29</c:f>
              <c:numCache>
                <c:formatCode>General</c:formatCode>
                <c:ptCount val="3"/>
                <c:pt idx="0">
                  <c:v>0.260036404424951</c:v>
                </c:pt>
                <c:pt idx="1">
                  <c:v>0.170395545495456</c:v>
                </c:pt>
                <c:pt idx="2">
                  <c:v>0.0875586870226957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CounterTests!$F$26</c:f>
              <c:strCache>
                <c:ptCount val="1"/>
                <c:pt idx="0">
                  <c:v>CLH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CounterTests!$F$27:$F$29</c:f>
              <c:numCache>
                <c:formatCode>General</c:formatCode>
                <c:ptCount val="3"/>
                <c:pt idx="0">
                  <c:v>0.0917028807855833</c:v>
                </c:pt>
                <c:pt idx="1">
                  <c:v>0.000597784837758508</c:v>
                </c:pt>
                <c:pt idx="2">
                  <c:v>5.37334685625625E-5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CounterTests!$G$26</c:f>
              <c:strCache>
                <c:ptCount val="1"/>
                <c:pt idx="0">
                  <c:v>MCS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CounterTests!$G$27:$G$29</c:f>
              <c:numCache>
                <c:formatCode>General</c:formatCode>
                <c:ptCount val="3"/>
                <c:pt idx="0">
                  <c:v>0.134098587481445</c:v>
                </c:pt>
                <c:pt idx="1">
                  <c:v>0.00361357576083233</c:v>
                </c:pt>
                <c:pt idx="2">
                  <c:v>0.000275384026383133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16904"/>
        <c:axId val="2124720024"/>
      </c:lineChart>
      <c:catAx>
        <c:axId val="212471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20024"/>
        <c:crosses val="autoZero"/>
        <c:auto val="1"/>
        <c:lblAlgn val="ctr"/>
        <c:lblOffset val="100"/>
        <c:noMultiLvlLbl val="0"/>
      </c:catAx>
      <c:valAx>
        <c:axId val="212472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1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11446.9862830722</c:v>
                </c:pt>
                <c:pt idx="1">
                  <c:v>12112.0093424873</c:v>
                </c:pt>
                <c:pt idx="2">
                  <c:v>3654.63663068488</c:v>
                </c:pt>
                <c:pt idx="3">
                  <c:v>8085.076264944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253.0</c:v>
                </c:pt>
                <c:pt idx="1">
                  <c:v>284.0</c:v>
                </c:pt>
                <c:pt idx="2">
                  <c:v>112.0</c:v>
                </c:pt>
                <c:pt idx="3">
                  <c:v>265.0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CounterTests!$C$38</c:f>
              <c:strCache>
                <c:ptCount val="1"/>
                <c:pt idx="0">
                  <c:v>Backoff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CounterTests!$E$38:$E$41</c:f>
              <c:numCache>
                <c:formatCode>General</c:formatCode>
                <c:ptCount val="4"/>
                <c:pt idx="0">
                  <c:v>803682.242123285</c:v>
                </c:pt>
                <c:pt idx="1">
                  <c:v>575832.0809018241</c:v>
                </c:pt>
                <c:pt idx="2">
                  <c:v>458418.311630902</c:v>
                </c:pt>
                <c:pt idx="3">
                  <c:v>238155.365303402</c:v>
                </c:pt>
              </c:numCache>
            </c:numRef>
          </c:xVal>
          <c:yVal>
            <c:numRef>
              <c:f>CounterTests!$F$38:$F$41</c:f>
              <c:numCache>
                <c:formatCode>General</c:formatCode>
                <c:ptCount val="4"/>
                <c:pt idx="0">
                  <c:v>10014.0</c:v>
                </c:pt>
                <c:pt idx="1">
                  <c:v>8052.0</c:v>
                </c:pt>
                <c:pt idx="2">
                  <c:v>6842.0</c:v>
                </c:pt>
                <c:pt idx="3">
                  <c:v>3909.0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1059.52397182649</c:v>
                </c:pt>
                <c:pt idx="1">
                  <c:v>3017.7448637186</c:v>
                </c:pt>
                <c:pt idx="2">
                  <c:v>1767.0134584943</c:v>
                </c:pt>
                <c:pt idx="3">
                  <c:v>466.371348149733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50.0</c:v>
                </c:pt>
                <c:pt idx="1">
                  <c:v>54.0</c:v>
                </c:pt>
                <c:pt idx="2">
                  <c:v>72.0</c:v>
                </c:pt>
                <c:pt idx="3">
                  <c:v>20.0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1341.23345749351</c:v>
                </c:pt>
                <c:pt idx="1">
                  <c:v>2976.46653716701</c:v>
                </c:pt>
                <c:pt idx="2">
                  <c:v>737.866624311899</c:v>
                </c:pt>
                <c:pt idx="3">
                  <c:v>2542.10122164593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35.0</c:v>
                </c:pt>
                <c:pt idx="1">
                  <c:v>218.0</c:v>
                </c:pt>
                <c:pt idx="2">
                  <c:v>45.0</c:v>
                </c:pt>
                <c:pt idx="3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15704"/>
        <c:axId val="2131336984"/>
      </c:scatterChart>
      <c:valAx>
        <c:axId val="213111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36984"/>
        <c:crosses val="autoZero"/>
        <c:crossBetween val="midCat"/>
      </c:valAx>
      <c:valAx>
        <c:axId val="213133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15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PacketTests!$D$14:$F$14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PacketTests!$D$15:$F$15</c:f>
              <c:numCache>
                <c:formatCode>General</c:formatCode>
                <c:ptCount val="3"/>
                <c:pt idx="0">
                  <c:v>0.784848484848485</c:v>
                </c:pt>
                <c:pt idx="1">
                  <c:v>0.668135095447871</c:v>
                </c:pt>
                <c:pt idx="2">
                  <c:v>0.8625</c:v>
                </c:pt>
              </c:numCache>
            </c:numRef>
          </c:yVal>
          <c:smooth val="0"/>
        </c:ser>
        <c:ser>
          <c:idx val="1"/>
          <c:order val="1"/>
          <c:tx>
            <c:v>Beackoff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PacketTests!$D$24:$F$24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PacketTests!$D$25:$F$25</c:f>
              <c:numCache>
                <c:formatCode>General</c:formatCode>
                <c:ptCount val="3"/>
                <c:pt idx="0">
                  <c:v>0.751626256652868</c:v>
                </c:pt>
                <c:pt idx="1">
                  <c:v>0.784717119764879</c:v>
                </c:pt>
                <c:pt idx="2">
                  <c:v>0.852525252525253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PacketTests!$D$34:$F$34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PacketTests!$D$35:$F$35</c:f>
              <c:numCache>
                <c:formatCode>General</c:formatCode>
                <c:ptCount val="3"/>
                <c:pt idx="0">
                  <c:v>0.635879218472469</c:v>
                </c:pt>
                <c:pt idx="1">
                  <c:v>0.581609195402299</c:v>
                </c:pt>
                <c:pt idx="2">
                  <c:v>0.799154334038055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PacketTests!$D$44:$F$44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PacketTests!$D$45:$F$45</c:f>
              <c:numCache>
                <c:formatCode>General</c:formatCode>
                <c:ptCount val="3"/>
                <c:pt idx="0">
                  <c:v>0.654908877131099</c:v>
                </c:pt>
                <c:pt idx="1">
                  <c:v>0.599545798637396</c:v>
                </c:pt>
                <c:pt idx="2">
                  <c:v>0.773388773388773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15560"/>
        <c:axId val="2135624088"/>
      </c:scatterChart>
      <c:valAx>
        <c:axId val="213561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24088"/>
        <c:crosses val="autoZero"/>
        <c:crossBetween val="midCat"/>
      </c:valAx>
      <c:valAx>
        <c:axId val="21356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1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152400</xdr:rowOff>
    </xdr:from>
    <xdr:to>
      <xdr:col>18</xdr:col>
      <xdr:colOff>50800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32</xdr:row>
      <xdr:rowOff>19050</xdr:rowOff>
    </xdr:from>
    <xdr:to>
      <xdr:col>17</xdr:col>
      <xdr:colOff>635000</xdr:colOff>
      <xdr:row>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4</xdr:row>
      <xdr:rowOff>28574</xdr:rowOff>
    </xdr:from>
    <xdr:to>
      <xdr:col>18</xdr:col>
      <xdr:colOff>361949</xdr:colOff>
      <xdr:row>28</xdr:row>
      <xdr:rowOff>180974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klei/Downloads/HW4_gu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nterTests"/>
      <sheetName val="PacketTests"/>
      <sheetName val="גיליון3"/>
    </sheetNames>
    <sheetDataSet>
      <sheetData sheetId="0"/>
      <sheetData sheetId="1">
        <row r="14">
          <cell r="D14">
            <v>25</v>
          </cell>
          <cell r="E14">
            <v>200</v>
          </cell>
          <cell r="F14">
            <v>800</v>
          </cell>
        </row>
        <row r="15">
          <cell r="D15">
            <v>0.7848484848484848</v>
          </cell>
          <cell r="E15">
            <v>0.66813509544787075</v>
          </cell>
          <cell r="F15">
            <v>0.86250000000000004</v>
          </cell>
        </row>
        <row r="24">
          <cell r="D24">
            <v>25</v>
          </cell>
          <cell r="E24">
            <v>200</v>
          </cell>
          <cell r="F24">
            <v>800</v>
          </cell>
        </row>
        <row r="25">
          <cell r="D25">
            <v>0.75162625665286809</v>
          </cell>
          <cell r="E25">
            <v>0.78471711976487879</v>
          </cell>
          <cell r="F25">
            <v>0.85252525252525257</v>
          </cell>
        </row>
        <row r="34">
          <cell r="D34">
            <v>25</v>
          </cell>
          <cell r="E34">
            <v>200</v>
          </cell>
          <cell r="F34">
            <v>800</v>
          </cell>
        </row>
        <row r="35">
          <cell r="D35">
            <v>0.63587921847246887</v>
          </cell>
          <cell r="E35">
            <v>0.58160919540229883</v>
          </cell>
          <cell r="F35">
            <v>0.79915433403805491</v>
          </cell>
        </row>
        <row r="44">
          <cell r="D44">
            <v>25</v>
          </cell>
          <cell r="E44">
            <v>200</v>
          </cell>
          <cell r="F44">
            <v>800</v>
          </cell>
        </row>
        <row r="45">
          <cell r="D45">
            <v>0.65490887713109935</v>
          </cell>
          <cell r="E45">
            <v>0.59954579863739588</v>
          </cell>
          <cell r="F45">
            <v>0.77338877338877343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opLeftCell="B18" workbookViewId="0">
      <selection activeCell="L57" sqref="L57:N66"/>
    </sheetView>
  </sheetViews>
  <sheetFormatPr baseColWidth="10" defaultColWidth="8.83203125" defaultRowHeight="14" x14ac:dyDescent="0"/>
  <cols>
    <col min="3" max="3" width="22.33203125" customWidth="1"/>
    <col min="12" max="12" width="10.33203125" customWidth="1"/>
  </cols>
  <sheetData>
    <row r="2" spans="3:18">
      <c r="H2" s="9" t="s">
        <v>11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5" spans="3:18" ht="20.25" customHeight="1">
      <c r="C5" s="8" t="s">
        <v>8</v>
      </c>
      <c r="D5" s="8"/>
      <c r="E5" s="8"/>
      <c r="F5" s="8"/>
      <c r="G5" s="8"/>
    </row>
    <row r="6" spans="3:18">
      <c r="C6" s="2" t="s">
        <v>5</v>
      </c>
      <c r="D6">
        <v>148883</v>
      </c>
    </row>
    <row r="9" spans="3:18">
      <c r="D9" s="3" t="s">
        <v>1</v>
      </c>
      <c r="E9" s="3" t="s">
        <v>2</v>
      </c>
      <c r="F9" s="3" t="s">
        <v>3</v>
      </c>
      <c r="G9" s="3" t="s">
        <v>4</v>
      </c>
    </row>
    <row r="10" spans="3:18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>
      <c r="D12" s="3" t="s">
        <v>1</v>
      </c>
      <c r="E12" s="3" t="s">
        <v>2</v>
      </c>
      <c r="F12" s="3" t="s">
        <v>3</v>
      </c>
      <c r="G12" s="3" t="s">
        <v>4</v>
      </c>
    </row>
    <row r="13" spans="3:18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2:7">
      <c r="C17" s="8" t="s">
        <v>9</v>
      </c>
      <c r="D17" s="8"/>
      <c r="E17" s="8"/>
      <c r="F17" s="8"/>
      <c r="G17" s="8"/>
    </row>
    <row r="19" spans="2:7" ht="28">
      <c r="C19" s="5" t="s">
        <v>27</v>
      </c>
      <c r="D19" s="3" t="s">
        <v>1</v>
      </c>
      <c r="E19" s="3" t="s">
        <v>2</v>
      </c>
      <c r="F19" s="3" t="s">
        <v>3</v>
      </c>
      <c r="G19" s="3" t="s">
        <v>4</v>
      </c>
    </row>
    <row r="20" spans="2:7">
      <c r="C20" s="2" t="s">
        <v>31</v>
      </c>
      <c r="D20">
        <v>38141</v>
      </c>
      <c r="E20">
        <v>38715</v>
      </c>
      <c r="F20">
        <v>13653</v>
      </c>
      <c r="G20">
        <v>19965</v>
      </c>
    </row>
    <row r="21" spans="2:7">
      <c r="C21" s="2" t="s">
        <v>33</v>
      </c>
      <c r="D21">
        <v>547</v>
      </c>
      <c r="E21">
        <v>25369</v>
      </c>
      <c r="F21">
        <v>89</v>
      </c>
      <c r="G21">
        <v>538</v>
      </c>
    </row>
    <row r="22" spans="2:7">
      <c r="C22" s="2" t="s">
        <v>34</v>
      </c>
      <c r="D22">
        <v>120</v>
      </c>
      <c r="E22">
        <v>13036</v>
      </c>
      <c r="F22">
        <v>8</v>
      </c>
      <c r="G22">
        <v>41</v>
      </c>
    </row>
    <row r="26" spans="2:7" ht="24" customHeight="1">
      <c r="B26" s="7" t="s">
        <v>32</v>
      </c>
      <c r="C26" s="5" t="s">
        <v>27</v>
      </c>
      <c r="D26" s="3" t="s">
        <v>1</v>
      </c>
      <c r="E26" s="3" t="s">
        <v>2</v>
      </c>
      <c r="F26" s="3" t="s">
        <v>3</v>
      </c>
      <c r="G26" s="3" t="s">
        <v>4</v>
      </c>
    </row>
    <row r="27" spans="2:7" ht="14" customHeight="1">
      <c r="B27" s="7"/>
      <c r="C27" s="2" t="s">
        <v>31</v>
      </c>
      <c r="D27">
        <f>D20/$D$6</f>
        <v>0.25618102805558729</v>
      </c>
      <c r="E27">
        <f t="shared" ref="E27:G27" si="1">E20/$D$6</f>
        <v>0.26003640442495113</v>
      </c>
      <c r="F27">
        <f t="shared" si="1"/>
        <v>9.1702880785583307E-2</v>
      </c>
      <c r="G27">
        <f t="shared" si="1"/>
        <v>0.13409858748144515</v>
      </c>
    </row>
    <row r="28" spans="2:7">
      <c r="B28" s="7"/>
      <c r="C28" s="2" t="s">
        <v>33</v>
      </c>
      <c r="D28">
        <f t="shared" ref="D28:G29" si="2">D21/$D$6</f>
        <v>3.6740259129652143E-3</v>
      </c>
      <c r="E28">
        <f t="shared" si="2"/>
        <v>0.17039554549545616</v>
      </c>
      <c r="F28">
        <f t="shared" si="2"/>
        <v>5.9778483775850837E-4</v>
      </c>
      <c r="G28">
        <f t="shared" si="2"/>
        <v>3.6135757608323315E-3</v>
      </c>
    </row>
    <row r="29" spans="2:7">
      <c r="B29" s="7"/>
      <c r="C29" s="2" t="s">
        <v>34</v>
      </c>
      <c r="D29">
        <f t="shared" si="2"/>
        <v>8.0600202843843824E-4</v>
      </c>
      <c r="E29">
        <f t="shared" si="2"/>
        <v>8.7558687022695675E-2</v>
      </c>
      <c r="F29">
        <f t="shared" si="2"/>
        <v>5.3733468562562552E-5</v>
      </c>
      <c r="G29">
        <f t="shared" si="2"/>
        <v>2.7538402638313308E-4</v>
      </c>
    </row>
    <row r="31" spans="2:7">
      <c r="C31" s="8" t="s">
        <v>10</v>
      </c>
      <c r="D31" s="8"/>
      <c r="E31" s="8"/>
      <c r="F31" s="8"/>
      <c r="G31" s="8"/>
    </row>
    <row r="33" spans="3:6">
      <c r="C33" s="6" t="s">
        <v>28</v>
      </c>
      <c r="D33" s="6"/>
      <c r="E33" s="6" t="s">
        <v>30</v>
      </c>
      <c r="F33" s="6" t="s">
        <v>29</v>
      </c>
    </row>
    <row r="34" spans="3:6">
      <c r="C34" s="3" t="s">
        <v>1</v>
      </c>
      <c r="E34">
        <v>11446.9862830722</v>
      </c>
      <c r="F34">
        <v>253</v>
      </c>
    </row>
    <row r="35" spans="3:6">
      <c r="C35" s="3" t="s">
        <v>1</v>
      </c>
      <c r="E35">
        <v>12112.009342487299</v>
      </c>
      <c r="F35">
        <v>284</v>
      </c>
    </row>
    <row r="36" spans="3:6">
      <c r="C36" s="3" t="s">
        <v>1</v>
      </c>
      <c r="E36">
        <v>3654.6366306848799</v>
      </c>
      <c r="F36">
        <v>112</v>
      </c>
    </row>
    <row r="37" spans="3:6">
      <c r="C37" s="3" t="s">
        <v>1</v>
      </c>
      <c r="E37">
        <v>8085.0762649440003</v>
      </c>
      <c r="F37">
        <v>265</v>
      </c>
    </row>
    <row r="38" spans="3:6">
      <c r="C38" s="3" t="s">
        <v>2</v>
      </c>
      <c r="E38">
        <v>803682.24212328496</v>
      </c>
      <c r="F38">
        <v>10014</v>
      </c>
    </row>
    <row r="39" spans="3:6">
      <c r="C39" s="3" t="s">
        <v>2</v>
      </c>
      <c r="E39">
        <v>575832.08090182405</v>
      </c>
      <c r="F39">
        <v>8052</v>
      </c>
    </row>
    <row r="40" spans="3:6">
      <c r="C40" s="3" t="s">
        <v>2</v>
      </c>
      <c r="E40">
        <v>458418.311630902</v>
      </c>
      <c r="F40">
        <v>6842</v>
      </c>
    </row>
    <row r="41" spans="3:6">
      <c r="C41" s="3" t="s">
        <v>2</v>
      </c>
      <c r="E41">
        <v>238155.36530340201</v>
      </c>
      <c r="F41">
        <v>3909</v>
      </c>
    </row>
    <row r="42" spans="3:6">
      <c r="C42" s="3" t="s">
        <v>3</v>
      </c>
      <c r="E42">
        <v>1059.52397182649</v>
      </c>
      <c r="F42">
        <v>50</v>
      </c>
    </row>
    <row r="43" spans="3:6">
      <c r="C43" s="3" t="s">
        <v>3</v>
      </c>
      <c r="E43">
        <v>3017.7448637185998</v>
      </c>
      <c r="F43">
        <v>54</v>
      </c>
    </row>
    <row r="44" spans="3:6">
      <c r="C44" s="3" t="s">
        <v>3</v>
      </c>
      <c r="E44">
        <v>1767.0134584943</v>
      </c>
      <c r="F44">
        <v>72</v>
      </c>
    </row>
    <row r="45" spans="3:6">
      <c r="C45" s="3" t="s">
        <v>3</v>
      </c>
      <c r="E45">
        <v>466.37134814973302</v>
      </c>
      <c r="F45">
        <v>20</v>
      </c>
    </row>
    <row r="46" spans="3:6">
      <c r="C46" s="3" t="s">
        <v>4</v>
      </c>
      <c r="E46">
        <v>1341.2334574935101</v>
      </c>
      <c r="F46">
        <v>35</v>
      </c>
    </row>
    <row r="47" spans="3:6">
      <c r="C47" s="3" t="s">
        <v>4</v>
      </c>
      <c r="E47">
        <v>2976.4665371670098</v>
      </c>
      <c r="F47">
        <v>218</v>
      </c>
    </row>
    <row r="48" spans="3:6">
      <c r="C48" s="3" t="s">
        <v>4</v>
      </c>
      <c r="E48">
        <v>737.86662431189905</v>
      </c>
      <c r="F48">
        <v>45</v>
      </c>
    </row>
    <row r="49" spans="3:6">
      <c r="C49" s="3" t="s">
        <v>4</v>
      </c>
      <c r="E49">
        <v>2542.1012216459299</v>
      </c>
      <c r="F49">
        <v>46</v>
      </c>
    </row>
  </sheetData>
  <mergeCells count="5">
    <mergeCell ref="B26:B29"/>
    <mergeCell ref="C31:G31"/>
    <mergeCell ref="H2:R3"/>
    <mergeCell ref="C5:G5"/>
    <mergeCell ref="C17:G17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S141"/>
  <sheetViews>
    <sheetView tabSelected="1" workbookViewId="0">
      <pane ySplit="3" topLeftCell="A37" activePane="bottomLeft" state="frozen"/>
      <selection pane="bottomLeft" activeCell="J47" sqref="J47"/>
    </sheetView>
  </sheetViews>
  <sheetFormatPr baseColWidth="10" defaultColWidth="8.83203125" defaultRowHeight="14" x14ac:dyDescent="0"/>
  <cols>
    <col min="3" max="3" width="31.6640625" customWidth="1"/>
    <col min="9" max="9" width="23.83203125" customWidth="1"/>
  </cols>
  <sheetData>
    <row r="2" spans="3:18">
      <c r="H2" s="15" t="s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3:18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3:18">
      <c r="C5" s="8" t="s">
        <v>8</v>
      </c>
      <c r="D5" s="8"/>
      <c r="E5" s="8"/>
      <c r="F5" s="8"/>
      <c r="G5" s="8"/>
    </row>
    <row r="6" spans="3:18">
      <c r="C6" s="12" t="s">
        <v>1</v>
      </c>
      <c r="D6" s="12"/>
      <c r="E6" s="12"/>
      <c r="F6" s="12"/>
      <c r="G6" s="12"/>
    </row>
    <row r="7" spans="3:18">
      <c r="C7" s="11" t="s">
        <v>13</v>
      </c>
      <c r="D7" s="11"/>
      <c r="E7" s="11"/>
      <c r="F7" s="11"/>
      <c r="G7" s="11"/>
    </row>
    <row r="8" spans="3:18">
      <c r="C8" s="4" t="s">
        <v>16</v>
      </c>
      <c r="D8" s="3">
        <v>25</v>
      </c>
      <c r="E8" s="3">
        <v>200</v>
      </c>
      <c r="F8" s="3">
        <v>800</v>
      </c>
    </row>
    <row r="9" spans="3:18">
      <c r="C9" s="2" t="s">
        <v>15</v>
      </c>
      <c r="D9">
        <v>1650</v>
      </c>
      <c r="E9">
        <v>1362</v>
      </c>
      <c r="F9">
        <v>480</v>
      </c>
    </row>
    <row r="10" spans="3:18">
      <c r="C10" s="11" t="s">
        <v>14</v>
      </c>
      <c r="D10" s="11"/>
      <c r="E10" s="11"/>
      <c r="F10" s="11"/>
      <c r="G10" s="11"/>
    </row>
    <row r="11" spans="3:18">
      <c r="C11" s="4" t="s">
        <v>16</v>
      </c>
      <c r="D11" s="3">
        <v>25</v>
      </c>
      <c r="E11" s="3">
        <v>200</v>
      </c>
      <c r="F11" s="3">
        <v>800</v>
      </c>
    </row>
    <row r="12" spans="3:18">
      <c r="C12" s="2" t="s">
        <v>15</v>
      </c>
      <c r="D12">
        <v>1295</v>
      </c>
      <c r="E12">
        <v>910</v>
      </c>
      <c r="F12">
        <v>414</v>
      </c>
    </row>
    <row r="13" spans="3:18" ht="14.25" customHeight="1">
      <c r="C13" s="11" t="s">
        <v>19</v>
      </c>
      <c r="D13" s="11"/>
      <c r="E13" s="11"/>
      <c r="F13" s="11"/>
      <c r="G13" s="11"/>
    </row>
    <row r="14" spans="3:18">
      <c r="C14" s="4" t="s">
        <v>16</v>
      </c>
      <c r="D14" s="3">
        <v>25</v>
      </c>
      <c r="E14" s="3">
        <v>200</v>
      </c>
      <c r="F14" s="3">
        <v>800</v>
      </c>
    </row>
    <row r="15" spans="3:18">
      <c r="C15" s="2" t="s">
        <v>17</v>
      </c>
      <c r="D15">
        <f>D12/D9</f>
        <v>0.7848484848484848</v>
      </c>
      <c r="E15">
        <f t="shared" ref="E15:F15" si="0">E12/E9</f>
        <v>0.66813509544787075</v>
      </c>
      <c r="F15">
        <f t="shared" si="0"/>
        <v>0.86250000000000004</v>
      </c>
    </row>
    <row r="16" spans="3:18">
      <c r="C16" s="12" t="s">
        <v>18</v>
      </c>
      <c r="D16" s="12"/>
      <c r="E16" s="12"/>
      <c r="F16" s="12"/>
      <c r="G16" s="12"/>
    </row>
    <row r="17" spans="3:7">
      <c r="C17" s="11" t="s">
        <v>13</v>
      </c>
      <c r="D17" s="11"/>
      <c r="E17" s="11"/>
      <c r="F17" s="11"/>
      <c r="G17" s="11"/>
    </row>
    <row r="18" spans="3:7">
      <c r="C18" s="4" t="s">
        <v>16</v>
      </c>
      <c r="D18" s="3">
        <v>25</v>
      </c>
      <c r="E18" s="3">
        <v>200</v>
      </c>
      <c r="F18" s="3">
        <v>800</v>
      </c>
    </row>
    <row r="19" spans="3:7">
      <c r="C19" s="2" t="s">
        <v>15</v>
      </c>
      <c r="D19">
        <v>1691</v>
      </c>
      <c r="E19">
        <v>1361</v>
      </c>
      <c r="F19">
        <v>495</v>
      </c>
    </row>
    <row r="20" spans="3:7">
      <c r="C20" s="11" t="s">
        <v>14</v>
      </c>
      <c r="D20" s="11"/>
      <c r="E20" s="11"/>
      <c r="F20" s="11"/>
      <c r="G20" s="11"/>
    </row>
    <row r="21" spans="3:7">
      <c r="C21" s="4" t="s">
        <v>16</v>
      </c>
      <c r="D21" s="3">
        <v>25</v>
      </c>
      <c r="E21" s="3">
        <v>200</v>
      </c>
      <c r="F21" s="3">
        <v>800</v>
      </c>
    </row>
    <row r="22" spans="3:7">
      <c r="C22" s="2" t="s">
        <v>15</v>
      </c>
      <c r="D22">
        <v>1271</v>
      </c>
      <c r="E22">
        <v>1068</v>
      </c>
      <c r="F22">
        <v>422</v>
      </c>
    </row>
    <row r="23" spans="3:7">
      <c r="C23" s="11" t="s">
        <v>19</v>
      </c>
      <c r="D23" s="11"/>
      <c r="E23" s="11"/>
      <c r="F23" s="11"/>
      <c r="G23" s="11"/>
    </row>
    <row r="24" spans="3:7">
      <c r="C24" s="4" t="s">
        <v>16</v>
      </c>
      <c r="D24" s="3">
        <v>25</v>
      </c>
      <c r="E24" s="3">
        <v>200</v>
      </c>
      <c r="F24" s="3">
        <v>800</v>
      </c>
    </row>
    <row r="25" spans="3:7">
      <c r="C25" s="2" t="s">
        <v>17</v>
      </c>
      <c r="D25">
        <f>D22/D19</f>
        <v>0.75162625665286809</v>
      </c>
      <c r="E25">
        <f t="shared" ref="E25:F25" si="1">E22/E19</f>
        <v>0.78471711976487879</v>
      </c>
      <c r="F25">
        <f t="shared" si="1"/>
        <v>0.85252525252525257</v>
      </c>
    </row>
    <row r="26" spans="3:7">
      <c r="C26" s="12" t="s">
        <v>3</v>
      </c>
      <c r="D26" s="12"/>
      <c r="E26" s="12"/>
      <c r="F26" s="12"/>
      <c r="G26" s="12"/>
    </row>
    <row r="27" spans="3:7">
      <c r="C27" s="11" t="s">
        <v>13</v>
      </c>
      <c r="D27" s="11"/>
      <c r="E27" s="11"/>
      <c r="F27" s="11"/>
      <c r="G27" s="11"/>
    </row>
    <row r="28" spans="3:7">
      <c r="C28" s="4" t="s">
        <v>16</v>
      </c>
      <c r="D28" s="3">
        <v>25</v>
      </c>
      <c r="E28" s="3">
        <v>200</v>
      </c>
      <c r="F28" s="3">
        <v>800</v>
      </c>
    </row>
    <row r="29" spans="3:7">
      <c r="C29" s="2" t="s">
        <v>15</v>
      </c>
      <c r="D29">
        <v>1689</v>
      </c>
      <c r="E29">
        <v>1305</v>
      </c>
      <c r="F29">
        <v>473</v>
      </c>
    </row>
    <row r="30" spans="3:7">
      <c r="C30" s="11" t="s">
        <v>14</v>
      </c>
      <c r="D30" s="11"/>
      <c r="E30" s="11"/>
      <c r="F30" s="11"/>
      <c r="G30" s="11"/>
    </row>
    <row r="31" spans="3:7">
      <c r="C31" s="4" t="s">
        <v>16</v>
      </c>
      <c r="D31" s="3">
        <v>25</v>
      </c>
      <c r="E31" s="3">
        <v>200</v>
      </c>
      <c r="F31" s="3">
        <v>800</v>
      </c>
    </row>
    <row r="32" spans="3:7">
      <c r="C32" s="2" t="s">
        <v>15</v>
      </c>
      <c r="D32">
        <v>1074</v>
      </c>
      <c r="E32">
        <v>759</v>
      </c>
      <c r="F32">
        <v>378</v>
      </c>
    </row>
    <row r="33" spans="3:13">
      <c r="C33" s="11" t="s">
        <v>19</v>
      </c>
      <c r="D33" s="11"/>
      <c r="E33" s="11"/>
      <c r="F33" s="11"/>
      <c r="G33" s="11"/>
    </row>
    <row r="34" spans="3:13">
      <c r="C34" s="4" t="s">
        <v>16</v>
      </c>
      <c r="D34" s="3">
        <v>25</v>
      </c>
      <c r="E34" s="3">
        <v>200</v>
      </c>
      <c r="F34" s="3">
        <v>800</v>
      </c>
    </row>
    <row r="35" spans="3:13">
      <c r="C35" s="2" t="s">
        <v>17</v>
      </c>
      <c r="D35">
        <f>D32/D29</f>
        <v>0.63587921847246887</v>
      </c>
      <c r="E35">
        <f t="shared" ref="E35:F35" si="2">E32/E29</f>
        <v>0.58160919540229883</v>
      </c>
      <c r="F35">
        <f t="shared" si="2"/>
        <v>0.79915433403805491</v>
      </c>
    </row>
    <row r="36" spans="3:13">
      <c r="C36" s="12" t="s">
        <v>4</v>
      </c>
      <c r="D36" s="12"/>
      <c r="E36" s="12"/>
      <c r="F36" s="12"/>
      <c r="G36" s="12"/>
    </row>
    <row r="37" spans="3:13">
      <c r="C37" s="11" t="s">
        <v>13</v>
      </c>
      <c r="D37" s="11"/>
      <c r="E37" s="11"/>
      <c r="F37" s="11"/>
      <c r="G37" s="11"/>
    </row>
    <row r="38" spans="3:13">
      <c r="C38" s="4" t="s">
        <v>16</v>
      </c>
      <c r="D38" s="3">
        <v>25</v>
      </c>
      <c r="E38" s="3">
        <v>200</v>
      </c>
      <c r="F38" s="3">
        <v>800</v>
      </c>
    </row>
    <row r="39" spans="3:13">
      <c r="C39" s="2" t="s">
        <v>15</v>
      </c>
      <c r="D39">
        <v>1701</v>
      </c>
      <c r="E39">
        <v>1321</v>
      </c>
      <c r="F39">
        <v>481</v>
      </c>
    </row>
    <row r="40" spans="3:13">
      <c r="C40" s="11" t="s">
        <v>14</v>
      </c>
      <c r="D40" s="11"/>
      <c r="E40" s="11"/>
      <c r="F40" s="11"/>
      <c r="G40" s="11"/>
    </row>
    <row r="41" spans="3:13">
      <c r="C41" s="4" t="s">
        <v>16</v>
      </c>
      <c r="D41" s="3">
        <v>25</v>
      </c>
      <c r="E41" s="3">
        <v>200</v>
      </c>
      <c r="F41" s="3">
        <v>800</v>
      </c>
    </row>
    <row r="42" spans="3:13">
      <c r="C42" s="2" t="s">
        <v>15</v>
      </c>
      <c r="D42">
        <v>1114</v>
      </c>
      <c r="E42">
        <v>792</v>
      </c>
      <c r="F42">
        <v>372</v>
      </c>
    </row>
    <row r="43" spans="3:13">
      <c r="C43" s="11" t="s">
        <v>19</v>
      </c>
      <c r="D43" s="11"/>
      <c r="E43" s="11"/>
      <c r="F43" s="11"/>
      <c r="G43" s="11"/>
    </row>
    <row r="44" spans="3:13">
      <c r="C44" s="4" t="s">
        <v>16</v>
      </c>
      <c r="D44" s="3">
        <v>25</v>
      </c>
      <c r="E44" s="3">
        <v>200</v>
      </c>
      <c r="F44" s="3">
        <v>800</v>
      </c>
    </row>
    <row r="45" spans="3:13">
      <c r="C45" s="2" t="s">
        <v>17</v>
      </c>
      <c r="D45">
        <f>D42/D39</f>
        <v>0.65490887713109935</v>
      </c>
      <c r="E45">
        <f t="shared" ref="E45:F45" si="3">E42/E39</f>
        <v>0.59954579863739588</v>
      </c>
      <c r="F45">
        <f t="shared" si="3"/>
        <v>0.77338877338877343</v>
      </c>
    </row>
    <row r="48" spans="3:13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9">
      <c r="C49" s="13" t="s">
        <v>21</v>
      </c>
      <c r="D49" s="14"/>
      <c r="E49" s="14"/>
      <c r="F49" s="14"/>
      <c r="G49" s="14"/>
      <c r="I49" s="13" t="s">
        <v>35</v>
      </c>
      <c r="J49" s="14"/>
      <c r="K49" s="14"/>
      <c r="L49" s="14"/>
      <c r="M49" s="14"/>
    </row>
    <row r="50" spans="3:19">
      <c r="C50" s="12" t="s">
        <v>1</v>
      </c>
      <c r="D50" s="12"/>
      <c r="E50" s="12"/>
      <c r="F50" s="12"/>
      <c r="G50" s="12"/>
      <c r="I50" s="12" t="s">
        <v>1</v>
      </c>
      <c r="J50" s="12"/>
      <c r="K50" s="12"/>
      <c r="L50" s="12"/>
      <c r="M50" s="12"/>
    </row>
    <row r="51" spans="3:19">
      <c r="C51" s="11" t="s">
        <v>13</v>
      </c>
      <c r="D51" s="11"/>
      <c r="E51" s="11"/>
      <c r="F51" s="11"/>
      <c r="G51" s="11"/>
      <c r="I51" s="11" t="s">
        <v>13</v>
      </c>
      <c r="J51" s="11"/>
      <c r="K51" s="11"/>
      <c r="L51" s="11"/>
      <c r="M51" s="11"/>
    </row>
    <row r="52" spans="3:19">
      <c r="C52" s="4" t="s">
        <v>0</v>
      </c>
      <c r="D52" s="3">
        <v>1</v>
      </c>
      <c r="I52" s="4" t="s">
        <v>0</v>
      </c>
      <c r="J52" s="3">
        <v>1</v>
      </c>
    </row>
    <row r="53" spans="3:19">
      <c r="C53" s="2" t="s">
        <v>25</v>
      </c>
      <c r="I53" s="2" t="s">
        <v>25</v>
      </c>
      <c r="J53">
        <v>290</v>
      </c>
      <c r="Q53">
        <v>256</v>
      </c>
      <c r="R53">
        <v>239</v>
      </c>
      <c r="S53">
        <v>243</v>
      </c>
    </row>
    <row r="54" spans="3:19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  <c r="Q54">
        <v>267</v>
      </c>
      <c r="R54">
        <v>240</v>
      </c>
      <c r="S54">
        <v>245</v>
      </c>
    </row>
    <row r="55" spans="3:19">
      <c r="C55" s="2" t="s">
        <v>15</v>
      </c>
      <c r="I55" s="2" t="s">
        <v>15</v>
      </c>
    </row>
    <row r="56" spans="3:19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9">
      <c r="C57" s="2" t="s">
        <v>24</v>
      </c>
      <c r="D57" t="e">
        <f>D55/$D$53</f>
        <v>#DIV/0!</v>
      </c>
      <c r="E57" t="e">
        <f t="shared" ref="E57:F57" si="4">E55/$D$53</f>
        <v>#DIV/0!</v>
      </c>
      <c r="F57" t="e">
        <f t="shared" si="4"/>
        <v>#DIV/0!</v>
      </c>
      <c r="I57" s="2" t="s">
        <v>24</v>
      </c>
      <c r="J57">
        <f>J55/$J$53</f>
        <v>0</v>
      </c>
      <c r="K57">
        <f t="shared" ref="K57:L57" si="5">K55/$J$53</f>
        <v>0</v>
      </c>
      <c r="L57">
        <f t="shared" si="5"/>
        <v>0</v>
      </c>
      <c r="Q57">
        <v>1005</v>
      </c>
      <c r="R57">
        <v>462</v>
      </c>
      <c r="S57">
        <v>879</v>
      </c>
    </row>
    <row r="58" spans="3:19">
      <c r="C58" s="11" t="s">
        <v>22</v>
      </c>
      <c r="D58" s="11"/>
      <c r="E58" s="11"/>
      <c r="F58" s="11"/>
      <c r="G58" s="11"/>
      <c r="I58" s="11" t="s">
        <v>22</v>
      </c>
      <c r="J58" s="11"/>
      <c r="K58" s="11"/>
      <c r="L58" s="11"/>
      <c r="M58" s="11"/>
      <c r="Q58">
        <v>1028</v>
      </c>
      <c r="R58">
        <v>416</v>
      </c>
      <c r="S58">
        <v>807</v>
      </c>
    </row>
    <row r="59" spans="3:19">
      <c r="C59" s="4" t="s">
        <v>0</v>
      </c>
      <c r="D59" s="3">
        <v>1</v>
      </c>
      <c r="I59" s="4" t="s">
        <v>0</v>
      </c>
      <c r="J59" s="3">
        <v>1</v>
      </c>
    </row>
    <row r="60" spans="3:19">
      <c r="C60" s="2" t="s">
        <v>25</v>
      </c>
      <c r="I60" s="2" t="s">
        <v>25</v>
      </c>
    </row>
    <row r="61" spans="3:19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  <c r="Q61">
        <v>1715</v>
      </c>
      <c r="R61">
        <v>763</v>
      </c>
      <c r="S61">
        <v>718</v>
      </c>
    </row>
    <row r="62" spans="3:19">
      <c r="C62" s="2" t="s">
        <v>15</v>
      </c>
      <c r="I62" s="2" t="s">
        <v>15</v>
      </c>
      <c r="Q62">
        <v>1989</v>
      </c>
      <c r="R62">
        <v>817</v>
      </c>
      <c r="S62">
        <v>1577</v>
      </c>
    </row>
    <row r="63" spans="3:19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9">
      <c r="C64" s="2" t="s">
        <v>24</v>
      </c>
      <c r="D64" t="e">
        <f>D62/$D$60</f>
        <v>#DIV/0!</v>
      </c>
      <c r="E64" t="e">
        <f t="shared" ref="E64:F64" si="6">E62/$D$60</f>
        <v>#DIV/0!</v>
      </c>
      <c r="F64" t="e">
        <f t="shared" si="6"/>
        <v>#DIV/0!</v>
      </c>
      <c r="I64" s="2" t="s">
        <v>24</v>
      </c>
      <c r="J64" t="e">
        <f>J62/$J$60</f>
        <v>#DIV/0!</v>
      </c>
      <c r="K64" t="e">
        <f t="shared" ref="K64:L64" si="7">K62/$J$60</f>
        <v>#DIV/0!</v>
      </c>
      <c r="L64" t="e">
        <f t="shared" si="7"/>
        <v>#DIV/0!</v>
      </c>
    </row>
    <row r="65" spans="3:13">
      <c r="C65" s="11" t="s">
        <v>23</v>
      </c>
      <c r="D65" s="11"/>
      <c r="E65" s="11"/>
      <c r="F65" s="11"/>
      <c r="G65" s="11"/>
      <c r="I65" s="11" t="s">
        <v>23</v>
      </c>
      <c r="J65" s="11"/>
      <c r="K65" s="11"/>
      <c r="L65" s="11"/>
      <c r="M65" s="11"/>
    </row>
    <row r="66" spans="3:13">
      <c r="C66" s="4" t="s">
        <v>0</v>
      </c>
      <c r="D66" s="3">
        <v>1</v>
      </c>
      <c r="I66" s="4" t="s">
        <v>0</v>
      </c>
      <c r="J66" s="3">
        <v>1</v>
      </c>
    </row>
    <row r="67" spans="3:13">
      <c r="C67" s="2" t="s">
        <v>25</v>
      </c>
      <c r="I67" s="2" t="s">
        <v>25</v>
      </c>
    </row>
    <row r="68" spans="3:13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>
      <c r="C69" s="2" t="s">
        <v>15</v>
      </c>
      <c r="I69" s="2" t="s">
        <v>15</v>
      </c>
    </row>
    <row r="70" spans="3:13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>
      <c r="C71" s="2" t="s">
        <v>24</v>
      </c>
      <c r="D71" t="e">
        <f>D69/$D$67</f>
        <v>#DIV/0!</v>
      </c>
      <c r="E71" t="e">
        <f t="shared" ref="E71:F71" si="8">E69/$D$67</f>
        <v>#DIV/0!</v>
      </c>
      <c r="F71" t="e">
        <f t="shared" si="8"/>
        <v>#DIV/0!</v>
      </c>
      <c r="I71" s="2" t="s">
        <v>24</v>
      </c>
      <c r="J71" t="e">
        <f>J69/$J$67</f>
        <v>#DIV/0!</v>
      </c>
      <c r="K71" t="e">
        <f t="shared" ref="K71:L71" si="9">K69/$J$67</f>
        <v>#DIV/0!</v>
      </c>
      <c r="L71" t="e">
        <f t="shared" si="9"/>
        <v>#DIV/0!</v>
      </c>
    </row>
    <row r="72" spans="3:13">
      <c r="C72" s="12" t="s">
        <v>18</v>
      </c>
      <c r="D72" s="12"/>
      <c r="E72" s="12"/>
      <c r="F72" s="12"/>
      <c r="G72" s="12"/>
      <c r="I72" s="12" t="s">
        <v>18</v>
      </c>
      <c r="J72" s="12"/>
      <c r="K72" s="12"/>
      <c r="L72" s="12"/>
      <c r="M72" s="12"/>
    </row>
    <row r="73" spans="3:13">
      <c r="C73" s="11" t="s">
        <v>13</v>
      </c>
      <c r="D73" s="11"/>
      <c r="E73" s="11"/>
      <c r="F73" s="11"/>
      <c r="G73" s="11"/>
      <c r="I73" s="11" t="s">
        <v>13</v>
      </c>
      <c r="J73" s="11"/>
      <c r="K73" s="11"/>
      <c r="L73" s="11"/>
      <c r="M73" s="11"/>
    </row>
    <row r="74" spans="3:13">
      <c r="C74" s="4" t="s">
        <v>0</v>
      </c>
      <c r="D74" s="3">
        <v>1</v>
      </c>
      <c r="I74" s="4" t="s">
        <v>0</v>
      </c>
      <c r="J74" s="3">
        <v>1</v>
      </c>
    </row>
    <row r="75" spans="3:13">
      <c r="C75" s="2" t="s">
        <v>25</v>
      </c>
      <c r="I75" s="2" t="s">
        <v>25</v>
      </c>
    </row>
    <row r="76" spans="3:13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>
      <c r="C77" s="2" t="s">
        <v>15</v>
      </c>
      <c r="I77" s="2" t="s">
        <v>15</v>
      </c>
    </row>
    <row r="78" spans="3:13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>
      <c r="C79" s="2" t="s">
        <v>24</v>
      </c>
      <c r="D79" t="e">
        <f>D77/$D$75</f>
        <v>#DIV/0!</v>
      </c>
      <c r="E79" t="e">
        <f t="shared" ref="E79:F79" si="10">E77/$D$75</f>
        <v>#DIV/0!</v>
      </c>
      <c r="F79" t="e">
        <f t="shared" si="10"/>
        <v>#DIV/0!</v>
      </c>
      <c r="I79" s="2" t="s">
        <v>24</v>
      </c>
      <c r="J79" t="e">
        <f>J77/$J$75</f>
        <v>#DIV/0!</v>
      </c>
      <c r="K79" t="e">
        <f t="shared" ref="K79:L79" si="11">K77/$J$75</f>
        <v>#DIV/0!</v>
      </c>
      <c r="L79" t="e">
        <f t="shared" si="11"/>
        <v>#DIV/0!</v>
      </c>
    </row>
    <row r="80" spans="3:13">
      <c r="C80" s="11" t="s">
        <v>22</v>
      </c>
      <c r="D80" s="11"/>
      <c r="E80" s="11"/>
      <c r="F80" s="11"/>
      <c r="G80" s="11"/>
      <c r="I80" s="11" t="s">
        <v>22</v>
      </c>
      <c r="J80" s="11"/>
      <c r="K80" s="11"/>
      <c r="L80" s="11"/>
      <c r="M80" s="11"/>
    </row>
    <row r="81" spans="3:13">
      <c r="C81" s="4" t="s">
        <v>0</v>
      </c>
      <c r="D81" s="3">
        <v>1</v>
      </c>
      <c r="I81" s="4" t="s">
        <v>0</v>
      </c>
      <c r="J81" s="3">
        <v>1</v>
      </c>
    </row>
    <row r="82" spans="3:13">
      <c r="C82" s="2" t="s">
        <v>25</v>
      </c>
      <c r="I82" s="2" t="s">
        <v>25</v>
      </c>
    </row>
    <row r="83" spans="3:13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>
      <c r="C84" s="2" t="s">
        <v>15</v>
      </c>
      <c r="I84" s="2" t="s">
        <v>15</v>
      </c>
    </row>
    <row r="85" spans="3:13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>
      <c r="C86" s="2" t="s">
        <v>24</v>
      </c>
      <c r="D86" t="e">
        <f>D84/$D$82</f>
        <v>#DIV/0!</v>
      </c>
      <c r="E86" t="e">
        <f t="shared" ref="E86:F86" si="12">E84/$D$82</f>
        <v>#DIV/0!</v>
      </c>
      <c r="F86" t="e">
        <f t="shared" si="12"/>
        <v>#DIV/0!</v>
      </c>
      <c r="I86" s="2" t="s">
        <v>24</v>
      </c>
      <c r="J86" t="e">
        <f>J84/$J$82</f>
        <v>#DIV/0!</v>
      </c>
      <c r="K86" t="e">
        <f t="shared" ref="K86:L86" si="13">K84/$J$82</f>
        <v>#DIV/0!</v>
      </c>
      <c r="L86" t="e">
        <f t="shared" si="13"/>
        <v>#DIV/0!</v>
      </c>
    </row>
    <row r="87" spans="3:13">
      <c r="C87" s="11" t="s">
        <v>23</v>
      </c>
      <c r="D87" s="11"/>
      <c r="E87" s="11"/>
      <c r="F87" s="11"/>
      <c r="G87" s="11"/>
      <c r="I87" s="11" t="s">
        <v>23</v>
      </c>
      <c r="J87" s="11"/>
      <c r="K87" s="11"/>
      <c r="L87" s="11"/>
      <c r="M87" s="11"/>
    </row>
    <row r="88" spans="3:13">
      <c r="C88" s="4" t="s">
        <v>0</v>
      </c>
      <c r="D88" s="3">
        <v>1</v>
      </c>
      <c r="I88" s="4" t="s">
        <v>0</v>
      </c>
      <c r="J88" s="3">
        <v>1</v>
      </c>
    </row>
    <row r="89" spans="3:13">
      <c r="C89" s="2" t="s">
        <v>25</v>
      </c>
      <c r="I89" s="2" t="s">
        <v>25</v>
      </c>
    </row>
    <row r="90" spans="3:13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>
      <c r="C91" s="2" t="s">
        <v>15</v>
      </c>
      <c r="I91" s="2" t="s">
        <v>15</v>
      </c>
    </row>
    <row r="92" spans="3:13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>
      <c r="C93" s="2" t="s">
        <v>24</v>
      </c>
      <c r="D93" t="e">
        <f>D91/$D$89</f>
        <v>#DIV/0!</v>
      </c>
      <c r="E93" t="e">
        <f t="shared" ref="E93:F93" si="14">E91/$D$89</f>
        <v>#DIV/0!</v>
      </c>
      <c r="F93" t="e">
        <f t="shared" si="14"/>
        <v>#DIV/0!</v>
      </c>
      <c r="I93" s="2" t="s">
        <v>24</v>
      </c>
      <c r="J93" t="e">
        <f>J91/$J$89</f>
        <v>#DIV/0!</v>
      </c>
      <c r="K93" t="e">
        <f>K91/$J$89</f>
        <v>#DIV/0!</v>
      </c>
      <c r="L93" t="e">
        <f t="shared" ref="L93" si="15">L91/$J$89</f>
        <v>#DIV/0!</v>
      </c>
    </row>
    <row r="96" spans="3:13">
      <c r="C96" s="8" t="s">
        <v>26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>
      <c r="C97" s="13" t="s">
        <v>21</v>
      </c>
      <c r="D97" s="14"/>
      <c r="E97" s="14"/>
      <c r="F97" s="14"/>
      <c r="G97" s="14"/>
      <c r="I97" s="13" t="s">
        <v>35</v>
      </c>
      <c r="J97" s="14"/>
      <c r="K97" s="14"/>
      <c r="L97" s="14"/>
      <c r="M97" s="14"/>
    </row>
    <row r="98" spans="3:13">
      <c r="C98" s="12" t="s">
        <v>1</v>
      </c>
      <c r="D98" s="12"/>
      <c r="E98" s="12"/>
      <c r="F98" s="12"/>
      <c r="G98" s="12"/>
      <c r="I98" s="12" t="s">
        <v>1</v>
      </c>
      <c r="J98" s="12"/>
      <c r="K98" s="12"/>
      <c r="L98" s="12"/>
      <c r="M98" s="12"/>
    </row>
    <row r="99" spans="3:13">
      <c r="C99" s="11" t="s">
        <v>13</v>
      </c>
      <c r="D99" s="11"/>
      <c r="E99" s="11"/>
      <c r="F99" s="11"/>
      <c r="G99" s="11"/>
      <c r="I99" s="11" t="s">
        <v>13</v>
      </c>
      <c r="J99" s="11"/>
      <c r="K99" s="11"/>
      <c r="L99" s="11"/>
      <c r="M99" s="11"/>
    </row>
    <row r="100" spans="3:13">
      <c r="C100" s="4" t="s">
        <v>0</v>
      </c>
      <c r="D100" s="3">
        <v>1</v>
      </c>
      <c r="I100" s="4" t="s">
        <v>0</v>
      </c>
      <c r="J100" s="3">
        <v>1</v>
      </c>
    </row>
    <row r="101" spans="3:13">
      <c r="C101" s="2" t="s">
        <v>25</v>
      </c>
      <c r="I101" s="2" t="s">
        <v>25</v>
      </c>
    </row>
    <row r="102" spans="3:13">
      <c r="C102" s="4" t="s">
        <v>0</v>
      </c>
      <c r="D102" s="3">
        <v>1</v>
      </c>
      <c r="E102" s="3">
        <v>4</v>
      </c>
      <c r="F102" s="3">
        <v>10</v>
      </c>
      <c r="I102" s="4" t="s">
        <v>0</v>
      </c>
      <c r="J102" s="3">
        <v>1</v>
      </c>
      <c r="K102" s="3">
        <v>4</v>
      </c>
      <c r="L102" s="3">
        <v>10</v>
      </c>
    </row>
    <row r="103" spans="3:13">
      <c r="C103" s="2" t="s">
        <v>15</v>
      </c>
      <c r="I103" s="2" t="s">
        <v>15</v>
      </c>
    </row>
    <row r="104" spans="3:13">
      <c r="C104" s="4" t="s">
        <v>0</v>
      </c>
      <c r="D104" s="3">
        <v>1</v>
      </c>
      <c r="E104" s="3">
        <v>4</v>
      </c>
      <c r="F104" s="3">
        <v>10</v>
      </c>
      <c r="I104" s="4" t="s">
        <v>0</v>
      </c>
      <c r="J104" s="3">
        <v>1</v>
      </c>
      <c r="K104" s="3">
        <v>4</v>
      </c>
      <c r="L104" s="3">
        <v>10</v>
      </c>
    </row>
    <row r="105" spans="3:13">
      <c r="C105" s="2" t="s">
        <v>24</v>
      </c>
      <c r="D105" t="e">
        <f>D103/$D$101</f>
        <v>#DIV/0!</v>
      </c>
      <c r="E105" t="e">
        <f t="shared" ref="E105:F105" si="16">E103/$D$101</f>
        <v>#DIV/0!</v>
      </c>
      <c r="F105" t="e">
        <f t="shared" si="16"/>
        <v>#DIV/0!</v>
      </c>
      <c r="I105" s="2" t="s">
        <v>24</v>
      </c>
      <c r="J105" t="e">
        <f>J103/$J$101</f>
        <v>#DIV/0!</v>
      </c>
      <c r="K105" t="e">
        <f t="shared" ref="K105:L105" si="17">K103/$J$101</f>
        <v>#DIV/0!</v>
      </c>
      <c r="L105" t="e">
        <f t="shared" si="17"/>
        <v>#DIV/0!</v>
      </c>
    </row>
    <row r="106" spans="3:13">
      <c r="C106" s="11" t="s">
        <v>22</v>
      </c>
      <c r="D106" s="11"/>
      <c r="E106" s="11"/>
      <c r="F106" s="11"/>
      <c r="G106" s="11"/>
      <c r="I106" s="11" t="s">
        <v>22</v>
      </c>
      <c r="J106" s="11"/>
      <c r="K106" s="11"/>
      <c r="L106" s="11"/>
      <c r="M106" s="11"/>
    </row>
    <row r="107" spans="3:13">
      <c r="C107" s="4" t="s">
        <v>0</v>
      </c>
      <c r="D107" s="3">
        <v>1</v>
      </c>
      <c r="I107" s="4" t="s">
        <v>0</v>
      </c>
      <c r="J107" s="3">
        <v>1</v>
      </c>
    </row>
    <row r="108" spans="3:13">
      <c r="C108" s="2" t="s">
        <v>25</v>
      </c>
      <c r="I108" s="2" t="s">
        <v>25</v>
      </c>
    </row>
    <row r="109" spans="3:13">
      <c r="C109" s="4" t="s">
        <v>0</v>
      </c>
      <c r="D109" s="3">
        <v>1</v>
      </c>
      <c r="E109" s="3">
        <v>4</v>
      </c>
      <c r="F109" s="3">
        <v>10</v>
      </c>
      <c r="I109" s="4" t="s">
        <v>0</v>
      </c>
      <c r="J109" s="3">
        <v>1</v>
      </c>
      <c r="K109" s="3">
        <v>4</v>
      </c>
      <c r="L109" s="3">
        <v>10</v>
      </c>
    </row>
    <row r="110" spans="3:13">
      <c r="C110" s="2" t="s">
        <v>15</v>
      </c>
      <c r="I110" s="2" t="s">
        <v>15</v>
      </c>
    </row>
    <row r="111" spans="3:13">
      <c r="C111" s="4" t="s">
        <v>0</v>
      </c>
      <c r="D111" s="3">
        <v>1</v>
      </c>
      <c r="E111" s="3">
        <v>4</v>
      </c>
      <c r="F111" s="3">
        <v>10</v>
      </c>
      <c r="I111" s="4" t="s">
        <v>0</v>
      </c>
      <c r="J111" s="3">
        <v>1</v>
      </c>
      <c r="K111" s="3">
        <v>4</v>
      </c>
      <c r="L111" s="3">
        <v>10</v>
      </c>
    </row>
    <row r="112" spans="3:13">
      <c r="C112" s="2" t="s">
        <v>24</v>
      </c>
      <c r="D112" t="e">
        <f>D110/$D$108</f>
        <v>#DIV/0!</v>
      </c>
      <c r="E112" t="e">
        <f t="shared" ref="E112:F112" si="18">E110/$D$108</f>
        <v>#DIV/0!</v>
      </c>
      <c r="F112" t="e">
        <f t="shared" si="18"/>
        <v>#DIV/0!</v>
      </c>
      <c r="I112" s="2" t="s">
        <v>24</v>
      </c>
      <c r="J112" t="e">
        <f>J110/$J$108</f>
        <v>#DIV/0!</v>
      </c>
      <c r="K112" t="e">
        <f t="shared" ref="K112:L112" si="19">K110/$J$108</f>
        <v>#DIV/0!</v>
      </c>
      <c r="L112" t="e">
        <f t="shared" si="19"/>
        <v>#DIV/0!</v>
      </c>
    </row>
    <row r="113" spans="3:13">
      <c r="C113" s="11" t="s">
        <v>23</v>
      </c>
      <c r="D113" s="11"/>
      <c r="E113" s="11"/>
      <c r="F113" s="11"/>
      <c r="G113" s="11"/>
      <c r="I113" s="11" t="s">
        <v>23</v>
      </c>
      <c r="J113" s="11"/>
      <c r="K113" s="11"/>
      <c r="L113" s="11"/>
      <c r="M113" s="11"/>
    </row>
    <row r="114" spans="3:13">
      <c r="C114" s="4" t="s">
        <v>0</v>
      </c>
      <c r="D114" s="3">
        <v>1</v>
      </c>
      <c r="I114" s="4" t="s">
        <v>0</v>
      </c>
      <c r="J114" s="3">
        <v>1</v>
      </c>
    </row>
    <row r="115" spans="3:13">
      <c r="C115" s="2" t="s">
        <v>25</v>
      </c>
      <c r="I115" s="2" t="s">
        <v>25</v>
      </c>
    </row>
    <row r="116" spans="3:13">
      <c r="C116" s="4" t="s">
        <v>0</v>
      </c>
      <c r="D116" s="3">
        <v>1</v>
      </c>
      <c r="E116" s="3">
        <v>4</v>
      </c>
      <c r="F116" s="3">
        <v>10</v>
      </c>
      <c r="I116" s="4" t="s">
        <v>0</v>
      </c>
      <c r="J116" s="3">
        <v>1</v>
      </c>
      <c r="K116" s="3">
        <v>4</v>
      </c>
      <c r="L116" s="3">
        <v>10</v>
      </c>
    </row>
    <row r="117" spans="3:13">
      <c r="C117" s="2" t="s">
        <v>15</v>
      </c>
      <c r="I117" s="2" t="s">
        <v>15</v>
      </c>
    </row>
    <row r="118" spans="3:13">
      <c r="C118" s="4" t="s">
        <v>0</v>
      </c>
      <c r="D118" s="3">
        <v>1</v>
      </c>
      <c r="E118" s="3">
        <v>4</v>
      </c>
      <c r="F118" s="3">
        <v>10</v>
      </c>
      <c r="I118" s="4" t="s">
        <v>0</v>
      </c>
      <c r="J118" s="3">
        <v>1</v>
      </c>
      <c r="K118" s="3">
        <v>4</v>
      </c>
      <c r="L118" s="3">
        <v>10</v>
      </c>
    </row>
    <row r="119" spans="3:13">
      <c r="C119" s="2" t="s">
        <v>24</v>
      </c>
      <c r="D119" t="e">
        <f>D117/$D$115</f>
        <v>#DIV/0!</v>
      </c>
      <c r="E119" t="e">
        <f t="shared" ref="E119:F119" si="20">E117/$D$115</f>
        <v>#DIV/0!</v>
      </c>
      <c r="F119" t="e">
        <f t="shared" si="20"/>
        <v>#DIV/0!</v>
      </c>
      <c r="I119" s="2" t="s">
        <v>24</v>
      </c>
      <c r="J119" t="e">
        <f>J117/$J$115</f>
        <v>#DIV/0!</v>
      </c>
      <c r="K119" t="e">
        <f t="shared" ref="K119:L119" si="21">K117/$J$115</f>
        <v>#DIV/0!</v>
      </c>
      <c r="L119" t="e">
        <f t="shared" si="21"/>
        <v>#DIV/0!</v>
      </c>
    </row>
    <row r="120" spans="3:13">
      <c r="C120" s="12" t="s">
        <v>18</v>
      </c>
      <c r="D120" s="12"/>
      <c r="E120" s="12"/>
      <c r="F120" s="12"/>
      <c r="G120" s="12"/>
      <c r="I120" s="12" t="s">
        <v>18</v>
      </c>
      <c r="J120" s="12"/>
      <c r="K120" s="12"/>
      <c r="L120" s="12"/>
      <c r="M120" s="12"/>
    </row>
    <row r="121" spans="3:13">
      <c r="C121" s="11" t="s">
        <v>13</v>
      </c>
      <c r="D121" s="11"/>
      <c r="E121" s="11"/>
      <c r="F121" s="11"/>
      <c r="G121" s="11"/>
      <c r="I121" s="11" t="s">
        <v>13</v>
      </c>
      <c r="J121" s="11"/>
      <c r="K121" s="11"/>
      <c r="L121" s="11"/>
      <c r="M121" s="11"/>
    </row>
    <row r="122" spans="3:13">
      <c r="C122" s="4" t="s">
        <v>0</v>
      </c>
      <c r="D122" s="3">
        <v>1</v>
      </c>
      <c r="I122" s="4" t="s">
        <v>0</v>
      </c>
      <c r="J122" s="3">
        <v>1</v>
      </c>
    </row>
    <row r="123" spans="3:13">
      <c r="C123" s="2" t="s">
        <v>25</v>
      </c>
      <c r="I123" s="2" t="s">
        <v>25</v>
      </c>
    </row>
    <row r="124" spans="3:13">
      <c r="C124" s="4" t="s">
        <v>0</v>
      </c>
      <c r="D124" s="3">
        <v>1</v>
      </c>
      <c r="E124" s="3">
        <v>4</v>
      </c>
      <c r="F124" s="3">
        <v>10</v>
      </c>
      <c r="I124" s="4" t="s">
        <v>0</v>
      </c>
      <c r="J124" s="3">
        <v>1</v>
      </c>
      <c r="K124" s="3">
        <v>4</v>
      </c>
      <c r="L124" s="3">
        <v>10</v>
      </c>
    </row>
    <row r="125" spans="3:13">
      <c r="C125" s="2" t="s">
        <v>15</v>
      </c>
      <c r="I125" s="2" t="s">
        <v>15</v>
      </c>
    </row>
    <row r="126" spans="3:13">
      <c r="C126" s="4" t="s">
        <v>0</v>
      </c>
      <c r="D126" s="3">
        <v>1</v>
      </c>
      <c r="E126" s="3">
        <v>4</v>
      </c>
      <c r="F126" s="3">
        <v>10</v>
      </c>
      <c r="I126" s="4" t="s">
        <v>0</v>
      </c>
      <c r="J126" s="3">
        <v>1</v>
      </c>
      <c r="K126" s="3">
        <v>4</v>
      </c>
      <c r="L126" s="3">
        <v>10</v>
      </c>
    </row>
    <row r="127" spans="3:13">
      <c r="C127" s="2" t="s">
        <v>24</v>
      </c>
      <c r="D127" t="e">
        <f>D125/$D$123</f>
        <v>#DIV/0!</v>
      </c>
      <c r="E127" t="e">
        <f t="shared" ref="E127:F127" si="22">E125/$D$123</f>
        <v>#DIV/0!</v>
      </c>
      <c r="F127" t="e">
        <f t="shared" si="22"/>
        <v>#DIV/0!</v>
      </c>
      <c r="I127" s="2" t="s">
        <v>24</v>
      </c>
      <c r="J127" t="e">
        <f>J125/$J$123</f>
        <v>#DIV/0!</v>
      </c>
      <c r="K127" t="e">
        <f t="shared" ref="K127:L127" si="23">K125/$J$123</f>
        <v>#DIV/0!</v>
      </c>
      <c r="L127" t="e">
        <f t="shared" si="23"/>
        <v>#DIV/0!</v>
      </c>
    </row>
    <row r="128" spans="3:13">
      <c r="C128" s="11" t="s">
        <v>22</v>
      </c>
      <c r="D128" s="11"/>
      <c r="E128" s="11"/>
      <c r="F128" s="11"/>
      <c r="G128" s="11"/>
      <c r="I128" s="11" t="s">
        <v>22</v>
      </c>
      <c r="J128" s="11"/>
      <c r="K128" s="11"/>
      <c r="L128" s="11"/>
      <c r="M128" s="11"/>
    </row>
    <row r="129" spans="3:13">
      <c r="C129" s="4" t="s">
        <v>0</v>
      </c>
      <c r="D129" s="3">
        <v>1</v>
      </c>
      <c r="I129" s="4" t="s">
        <v>0</v>
      </c>
      <c r="J129" s="3">
        <v>1</v>
      </c>
    </row>
    <row r="130" spans="3:13">
      <c r="C130" s="2" t="s">
        <v>25</v>
      </c>
      <c r="I130" s="2" t="s">
        <v>25</v>
      </c>
    </row>
    <row r="131" spans="3:13">
      <c r="C131" s="4" t="s">
        <v>0</v>
      </c>
      <c r="D131" s="3">
        <v>1</v>
      </c>
      <c r="E131" s="3">
        <v>4</v>
      </c>
      <c r="F131" s="3">
        <v>10</v>
      </c>
      <c r="I131" s="4" t="s">
        <v>0</v>
      </c>
      <c r="J131" s="3">
        <v>1</v>
      </c>
      <c r="K131" s="3">
        <v>4</v>
      </c>
      <c r="L131" s="3">
        <v>10</v>
      </c>
    </row>
    <row r="132" spans="3:13">
      <c r="C132" s="2" t="s">
        <v>15</v>
      </c>
      <c r="I132" s="2" t="s">
        <v>15</v>
      </c>
    </row>
    <row r="133" spans="3:13">
      <c r="C133" s="4" t="s">
        <v>0</v>
      </c>
      <c r="D133" s="3">
        <v>1</v>
      </c>
      <c r="E133" s="3">
        <v>4</v>
      </c>
      <c r="F133" s="3">
        <v>10</v>
      </c>
      <c r="I133" s="4" t="s">
        <v>0</v>
      </c>
      <c r="J133" s="3">
        <v>1</v>
      </c>
      <c r="K133" s="3">
        <v>4</v>
      </c>
      <c r="L133" s="3">
        <v>10</v>
      </c>
    </row>
    <row r="134" spans="3:13">
      <c r="C134" s="2" t="s">
        <v>24</v>
      </c>
      <c r="D134" t="e">
        <f>D132/$D$130</f>
        <v>#DIV/0!</v>
      </c>
      <c r="E134" t="e">
        <f t="shared" ref="E134:F134" si="24">E132/$D$130</f>
        <v>#DIV/0!</v>
      </c>
      <c r="F134" t="e">
        <f t="shared" si="24"/>
        <v>#DIV/0!</v>
      </c>
      <c r="I134" s="2" t="s">
        <v>24</v>
      </c>
      <c r="J134" t="e">
        <f>J132/$J$130</f>
        <v>#DIV/0!</v>
      </c>
      <c r="K134" t="e">
        <f t="shared" ref="K134:L134" si="25">K132/$J$130</f>
        <v>#DIV/0!</v>
      </c>
      <c r="L134" t="e">
        <f t="shared" si="25"/>
        <v>#DIV/0!</v>
      </c>
    </row>
    <row r="135" spans="3:13">
      <c r="C135" s="11" t="s">
        <v>23</v>
      </c>
      <c r="D135" s="11"/>
      <c r="E135" s="11"/>
      <c r="F135" s="11"/>
      <c r="G135" s="11"/>
      <c r="I135" s="11" t="s">
        <v>23</v>
      </c>
      <c r="J135" s="11"/>
      <c r="K135" s="11"/>
      <c r="L135" s="11"/>
      <c r="M135" s="11"/>
    </row>
    <row r="136" spans="3:13">
      <c r="C136" s="4" t="s">
        <v>0</v>
      </c>
      <c r="D136" s="3">
        <v>1</v>
      </c>
      <c r="I136" s="4" t="s">
        <v>0</v>
      </c>
      <c r="J136" s="3">
        <v>1</v>
      </c>
    </row>
    <row r="137" spans="3:13">
      <c r="C137" s="2" t="s">
        <v>25</v>
      </c>
      <c r="I137" s="2" t="s">
        <v>25</v>
      </c>
    </row>
    <row r="138" spans="3:13">
      <c r="C138" s="4" t="s">
        <v>0</v>
      </c>
      <c r="D138" s="3">
        <v>1</v>
      </c>
      <c r="E138" s="3">
        <v>4</v>
      </c>
      <c r="F138" s="3">
        <v>10</v>
      </c>
      <c r="I138" s="4" t="s">
        <v>0</v>
      </c>
      <c r="J138" s="3">
        <v>1</v>
      </c>
      <c r="K138" s="3">
        <v>4</v>
      </c>
      <c r="L138" s="3">
        <v>10</v>
      </c>
    </row>
    <row r="139" spans="3:13">
      <c r="C139" s="2" t="s">
        <v>15</v>
      </c>
      <c r="I139" s="2" t="s">
        <v>15</v>
      </c>
    </row>
    <row r="140" spans="3:13">
      <c r="C140" s="4" t="s">
        <v>0</v>
      </c>
      <c r="D140" s="3">
        <v>1</v>
      </c>
      <c r="E140" s="3">
        <v>4</v>
      </c>
      <c r="F140" s="3">
        <v>10</v>
      </c>
      <c r="I140" s="4" t="s">
        <v>0</v>
      </c>
      <c r="J140" s="3">
        <v>1</v>
      </c>
      <c r="K140" s="3">
        <v>4</v>
      </c>
      <c r="L140" s="3">
        <v>10</v>
      </c>
    </row>
    <row r="141" spans="3:13">
      <c r="C141" s="2" t="s">
        <v>24</v>
      </c>
      <c r="D141" t="e">
        <f>D139/$D$137</f>
        <v>#DIV/0!</v>
      </c>
      <c r="E141" t="e">
        <f t="shared" ref="E141:F141" si="26">E139/$D$137</f>
        <v>#DIV/0!</v>
      </c>
      <c r="F141" t="e">
        <f t="shared" si="26"/>
        <v>#DIV/0!</v>
      </c>
      <c r="I141" s="2" t="s">
        <v>24</v>
      </c>
      <c r="J141" t="e">
        <f>J139/$J$137</f>
        <v>#DIV/0!</v>
      </c>
      <c r="K141" t="e">
        <f t="shared" ref="K141:L141" si="27">K139/$J$137</f>
        <v>#DIV/0!</v>
      </c>
      <c r="L141" t="e">
        <f t="shared" si="27"/>
        <v>#DIV/0!</v>
      </c>
    </row>
  </sheetData>
  <mergeCells count="56">
    <mergeCell ref="C40:G40"/>
    <mergeCell ref="C43:G43"/>
    <mergeCell ref="C27:G27"/>
    <mergeCell ref="C30:G30"/>
    <mergeCell ref="C33:G33"/>
    <mergeCell ref="C36:G36"/>
    <mergeCell ref="C37:G37"/>
    <mergeCell ref="H2:R3"/>
    <mergeCell ref="C5:G5"/>
    <mergeCell ref="C6:G6"/>
    <mergeCell ref="C7:G7"/>
    <mergeCell ref="C10:G10"/>
    <mergeCell ref="C13:G13"/>
    <mergeCell ref="C16:G16"/>
    <mergeCell ref="C17:G17"/>
    <mergeCell ref="C20:G20"/>
    <mergeCell ref="C23:G23"/>
    <mergeCell ref="C26:G26"/>
    <mergeCell ref="C51:G51"/>
    <mergeCell ref="C58:G58"/>
    <mergeCell ref="C72:G72"/>
    <mergeCell ref="C50:G50"/>
    <mergeCell ref="C48:M48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21"/>
  <sheetViews>
    <sheetView topLeftCell="A10" workbookViewId="0">
      <selection activeCell="H35" sqref="H35"/>
    </sheetView>
  </sheetViews>
  <sheetFormatPr baseColWidth="10" defaultColWidth="8.83203125" defaultRowHeight="14" x14ac:dyDescent="0"/>
  <sheetData>
    <row r="8" spans="4:6">
      <c r="D8">
        <v>1262</v>
      </c>
      <c r="E8">
        <v>1376</v>
      </c>
      <c r="F8">
        <v>491</v>
      </c>
    </row>
    <row r="9" spans="4:6">
      <c r="D9">
        <v>1184</v>
      </c>
      <c r="E9">
        <v>943</v>
      </c>
      <c r="F9">
        <v>440</v>
      </c>
    </row>
    <row r="12" spans="4:6">
      <c r="D12">
        <v>1476</v>
      </c>
      <c r="E12">
        <v>1323</v>
      </c>
      <c r="F12">
        <v>485</v>
      </c>
    </row>
    <row r="13" spans="4:6">
      <c r="D13">
        <v>1166</v>
      </c>
      <c r="E13">
        <v>996</v>
      </c>
      <c r="F13">
        <v>446</v>
      </c>
    </row>
    <row r="16" spans="4:6">
      <c r="D16">
        <v>1217</v>
      </c>
      <c r="E16">
        <v>1352</v>
      </c>
      <c r="F16">
        <v>473</v>
      </c>
    </row>
    <row r="17" spans="4:6">
      <c r="D17">
        <v>1127</v>
      </c>
      <c r="E17">
        <v>729</v>
      </c>
      <c r="F17">
        <v>363</v>
      </c>
    </row>
    <row r="20" spans="4:6">
      <c r="D20">
        <v>1123</v>
      </c>
      <c r="E20">
        <v>1372</v>
      </c>
      <c r="F20">
        <v>481</v>
      </c>
    </row>
    <row r="21" spans="4:6">
      <c r="D21">
        <v>1075</v>
      </c>
      <c r="E21">
        <v>786</v>
      </c>
      <c r="F21">
        <v>392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CounterTests</vt:lpstr>
      <vt:lpstr>PacketTests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2014-12-27T17:48:31Z</dcterms:modified>
</cp:coreProperties>
</file>