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 NO GIT\ethereum_laundering\data\processed\"/>
    </mc:Choice>
  </mc:AlternateContent>
  <xr:revisionPtr revIDLastSave="0" documentId="13_ncr:1_{46B4B70E-DF54-4EC5-AA04-6943384520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RC20_most_sent_token_type" sheetId="1" r:id="rId1"/>
    <sheet name="ERC20_most_rec_token_typ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3" i="1"/>
  <c r="O4" i="2"/>
  <c r="P4" i="2" s="1"/>
  <c r="F12" i="1"/>
  <c r="G3" i="1"/>
  <c r="G4" i="1" s="1"/>
  <c r="G5" i="1" s="1"/>
  <c r="G6" i="1" s="1"/>
  <c r="G7" i="1" s="1"/>
  <c r="G8" i="1" s="1"/>
  <c r="G9" i="1" s="1"/>
  <c r="G10" i="1" s="1"/>
  <c r="G11" i="1" s="1"/>
  <c r="G2" i="1"/>
  <c r="F12" i="2"/>
  <c r="G2" i="2"/>
  <c r="G3" i="2" s="1"/>
  <c r="G4" i="2" s="1"/>
  <c r="G5" i="2" s="1"/>
  <c r="G6" i="2" s="1"/>
  <c r="G7" i="2" s="1"/>
  <c r="G8" i="2" s="1"/>
  <c r="G9" i="2" s="1"/>
  <c r="G10" i="2" s="1"/>
  <c r="G11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3" i="1"/>
  <c r="C2" i="1"/>
  <c r="G12" i="1" l="1"/>
  <c r="G12" i="2"/>
</calcChain>
</file>

<file path=xl/sharedStrings.xml><?xml version="1.0" encoding="utf-8"?>
<sst xmlns="http://schemas.openxmlformats.org/spreadsheetml/2006/main" count="904" uniqueCount="356">
  <si>
    <t xml:space="preserve"> </t>
  </si>
  <si>
    <t>0</t>
  </si>
  <si>
    <t>blockwell.ai KYC Casper Token</t>
  </si>
  <si>
    <t>OmiseGO</t>
  </si>
  <si>
    <t>EOS</t>
  </si>
  <si>
    <t>Golem</t>
  </si>
  <si>
    <t>StatusNetwork</t>
  </si>
  <si>
    <t>Tronix</t>
  </si>
  <si>
    <t>Qtum</t>
  </si>
  <si>
    <t>BAT</t>
  </si>
  <si>
    <t>TenXPay</t>
  </si>
  <si>
    <t>Bancor</t>
  </si>
  <si>
    <t>VeChain</t>
  </si>
  <si>
    <t>Patientory</t>
  </si>
  <si>
    <t>Livepeer Token</t>
  </si>
  <si>
    <t>Humaniq</t>
  </si>
  <si>
    <t>minereum</t>
  </si>
  <si>
    <t>Reputation</t>
  </si>
  <si>
    <t>Cofoundit</t>
  </si>
  <si>
    <t>XENON</t>
  </si>
  <si>
    <t>Crypto.com</t>
  </si>
  <si>
    <t>Veritaseum</t>
  </si>
  <si>
    <t>AdEx</t>
  </si>
  <si>
    <t>Gnosis</t>
  </si>
  <si>
    <t>Trustcoin</t>
  </si>
  <si>
    <t>Ether</t>
  </si>
  <si>
    <t>SONM</t>
  </si>
  <si>
    <t>TAAS</t>
  </si>
  <si>
    <t>ERC20</t>
  </si>
  <si>
    <t>TokenCard</t>
  </si>
  <si>
    <t>Aeternity</t>
  </si>
  <si>
    <t>Populous</t>
  </si>
  <si>
    <t>ZRX</t>
  </si>
  <si>
    <t>EnjinCoin</t>
  </si>
  <si>
    <t>Salt</t>
  </si>
  <si>
    <t>REP</t>
  </si>
  <si>
    <t>BizCoin</t>
  </si>
  <si>
    <t>bitqy</t>
  </si>
  <si>
    <t>BNB</t>
  </si>
  <si>
    <t>Soarcoin</t>
  </si>
  <si>
    <t>SwarmCity</t>
  </si>
  <si>
    <t>FunFair</t>
  </si>
  <si>
    <t>OCoin</t>
  </si>
  <si>
    <t>NimiqNetwork</t>
  </si>
  <si>
    <t>DICE</t>
  </si>
  <si>
    <t>KyberNetwork</t>
  </si>
  <si>
    <t>Lunyr</t>
  </si>
  <si>
    <t>TheDAO</t>
  </si>
  <si>
    <t>Pundi X Token</t>
  </si>
  <si>
    <t>Dao.Casino</t>
  </si>
  <si>
    <t>Civic</t>
  </si>
  <si>
    <t>tq2342.mjbsc.com Online casino</t>
  </si>
  <si>
    <t>Decentraland</t>
  </si>
  <si>
    <t>CANDY</t>
  </si>
  <si>
    <t>MCAP</t>
  </si>
  <si>
    <t>WaykiCoin</t>
  </si>
  <si>
    <t>TIME</t>
  </si>
  <si>
    <t>ICON</t>
  </si>
  <si>
    <t>DATAcoin</t>
  </si>
  <si>
    <t>_x0001_</t>
  </si>
  <si>
    <t>PRG</t>
  </si>
  <si>
    <t>Ethos</t>
  </si>
  <si>
    <t>Polymath</t>
  </si>
  <si>
    <t>ViteToken</t>
  </si>
  <si>
    <t>MEX</t>
  </si>
  <si>
    <t>Friendz Coin</t>
  </si>
  <si>
    <t>XuanCoin</t>
  </si>
  <si>
    <t>Digital Developers Fund Token</t>
  </si>
  <si>
    <t>BCShareS</t>
  </si>
  <si>
    <t>WTT</t>
  </si>
  <si>
    <t>ETHWrapper</t>
  </si>
  <si>
    <t>HuobiPoolToken</t>
  </si>
  <si>
    <t>Identity Hub Token</t>
  </si>
  <si>
    <t>Yun Planet</t>
  </si>
  <si>
    <t>Network</t>
  </si>
  <si>
    <t>Digix Gold Token</t>
  </si>
  <si>
    <t>GECoin</t>
  </si>
  <si>
    <t>BTOCoin</t>
  </si>
  <si>
    <t>CharterCoin</t>
  </si>
  <si>
    <t>PixieCoin</t>
  </si>
  <si>
    <t>Happy Coin</t>
  </si>
  <si>
    <t>Mithril Token</t>
  </si>
  <si>
    <t>Bytom</t>
  </si>
  <si>
    <t>Request</t>
  </si>
  <si>
    <t>UNetworkToken</t>
  </si>
  <si>
    <t>Time New Bank</t>
  </si>
  <si>
    <t>KickCoin</t>
  </si>
  <si>
    <t>Wrapped Ether</t>
  </si>
  <si>
    <t>ICONOMI</t>
  </si>
  <si>
    <t>ICO</t>
  </si>
  <si>
    <t>PowerLedger</t>
  </si>
  <si>
    <t>realchain</t>
  </si>
  <si>
    <t>SIGMA</t>
  </si>
  <si>
    <t>IOT Chain</t>
  </si>
  <si>
    <t>Primas</t>
  </si>
  <si>
    <t>QASH</t>
  </si>
  <si>
    <t>UG Token</t>
  </si>
  <si>
    <t>Authorship</t>
  </si>
  <si>
    <t>Master Coin</t>
  </si>
  <si>
    <t>HuobiToken</t>
  </si>
  <si>
    <t>QUBE</t>
  </si>
  <si>
    <t>IBCCoin</t>
  </si>
  <si>
    <t>Monetha</t>
  </si>
  <si>
    <t>Loopring</t>
  </si>
  <si>
    <t>EDT</t>
  </si>
  <si>
    <t>RCoinVer70</t>
  </si>
  <si>
    <t>MobileGo</t>
  </si>
  <si>
    <t>IOSToken</t>
  </si>
  <si>
    <t>Theta Token</t>
  </si>
  <si>
    <t>Adshares</t>
  </si>
  <si>
    <t>Gemini dollar</t>
  </si>
  <si>
    <t>ChainLink Token</t>
  </si>
  <si>
    <t>SIRIN</t>
  </si>
  <si>
    <t>Hydro</t>
  </si>
  <si>
    <t>Litecoin One</t>
  </si>
  <si>
    <t>CoinDash</t>
  </si>
  <si>
    <t>VIU</t>
  </si>
  <si>
    <t>Feed</t>
  </si>
  <si>
    <t>BUZCOIN</t>
  </si>
  <si>
    <t>IUNGO</t>
  </si>
  <si>
    <t>IDICE</t>
  </si>
  <si>
    <t>district0x</t>
  </si>
  <si>
    <t>BinaryCoin</t>
  </si>
  <si>
    <t>Magna</t>
  </si>
  <si>
    <t>Cashaa</t>
  </si>
  <si>
    <t>Raiden</t>
  </si>
  <si>
    <t>SCAM Stamp Token</t>
  </si>
  <si>
    <t>NOAHCOIN</t>
  </si>
  <si>
    <t>Fantom Token</t>
  </si>
  <si>
    <t>Blackmoon Crypto Token</t>
  </si>
  <si>
    <t>TezosTKN</t>
  </si>
  <si>
    <t>UnikoinGold</t>
  </si>
  <si>
    <t>Fair Token</t>
  </si>
  <si>
    <t>Brickblock</t>
  </si>
  <si>
    <t>BitDice</t>
  </si>
  <si>
    <t>ThoreCash</t>
  </si>
  <si>
    <t>DADI</t>
  </si>
  <si>
    <t>Merculet</t>
  </si>
  <si>
    <t>Vezt</t>
  </si>
  <si>
    <t>Fortecoin</t>
  </si>
  <si>
    <t>AION</t>
  </si>
  <si>
    <t>Electronic Energy Coin</t>
  </si>
  <si>
    <t>Mavrodi</t>
  </si>
  <si>
    <t>''</t>
  </si>
  <si>
    <t>21Million</t>
  </si>
  <si>
    <t>Trace</t>
  </si>
  <si>
    <t>DGD</t>
  </si>
  <si>
    <t>Decent.Bet Token</t>
  </si>
  <si>
    <t>GRID</t>
  </si>
  <si>
    <t>RLC</t>
  </si>
  <si>
    <t>Guppy</t>
  </si>
  <si>
    <t>AVT</t>
  </si>
  <si>
    <t>vSlice</t>
  </si>
  <si>
    <t>CRYPTOPUNKS</t>
  </si>
  <si>
    <t>Aragon</t>
  </si>
  <si>
    <t>eosDAC Community Owned EOS Block Producer ERC20 Tokens</t>
  </si>
  <si>
    <t>SCAM Seal Token</t>
  </si>
  <si>
    <t>Piggies</t>
  </si>
  <si>
    <t>Synthetix Network Token</t>
  </si>
  <si>
    <t>Lucky Token</t>
  </si>
  <si>
    <t>Crypterium</t>
  </si>
  <si>
    <t>POWERBANK</t>
  </si>
  <si>
    <t>Storj</t>
  </si>
  <si>
    <t>Hawala</t>
  </si>
  <si>
    <t>Bounty0x</t>
  </si>
  <si>
    <t>WaBi</t>
  </si>
  <si>
    <t>Titanium BAR Token</t>
  </si>
  <si>
    <t>ARBITRAGE</t>
  </si>
  <si>
    <t>Substratum</t>
  </si>
  <si>
    <t>CarTaxi</t>
  </si>
  <si>
    <t>AirToken</t>
  </si>
  <si>
    <t>Proporção (%)</t>
  </si>
  <si>
    <t>Acumulado (%)</t>
  </si>
  <si>
    <t>Tipo de token enviado</t>
  </si>
  <si>
    <t>Blockwell say NOTSAFU</t>
  </si>
  <si>
    <t>GSENetwork</t>
  </si>
  <si>
    <t>INS Promo</t>
  </si>
  <si>
    <t>AICRYPTO</t>
  </si>
  <si>
    <t>Free BOB Tokens - BobsRepair.com</t>
  </si>
  <si>
    <t>An Etheal Promo</t>
  </si>
  <si>
    <t>Lino</t>
  </si>
  <si>
    <t>Yooba token</t>
  </si>
  <si>
    <t>WinETHFree</t>
  </si>
  <si>
    <t>SAFE.AD - 20% DISCOUNT UNTIL 1 MAY</t>
  </si>
  <si>
    <t>WisePlat Token</t>
  </si>
  <si>
    <t>Bulleon Promo Token</t>
  </si>
  <si>
    <t>Amber</t>
  </si>
  <si>
    <t>BitClave</t>
  </si>
  <si>
    <t>BOX Token</t>
  </si>
  <si>
    <t>EMO tokens</t>
  </si>
  <si>
    <t>Super Wallet Token</t>
  </si>
  <si>
    <t>Data</t>
  </si>
  <si>
    <t>BeautyChain</t>
  </si>
  <si>
    <t>RAZOOM</t>
  </si>
  <si>
    <t>Genaro X</t>
  </si>
  <si>
    <t>www.pnztrust.com</t>
  </si>
  <si>
    <t>VIN</t>
  </si>
  <si>
    <t>FIFA.win</t>
  </si>
  <si>
    <t>Penis</t>
  </si>
  <si>
    <t>Pro</t>
  </si>
  <si>
    <t>PROVER.IO additional 5% discount</t>
  </si>
  <si>
    <t>FinallyUsableCryptoKarma</t>
  </si>
  <si>
    <t>DMTS</t>
  </si>
  <si>
    <t>OOOBTCTOKEN</t>
  </si>
  <si>
    <t>Edgeless</t>
  </si>
  <si>
    <t>DCORP</t>
  </si>
  <si>
    <t>Amplify</t>
  </si>
  <si>
    <t>Welcome Coin</t>
  </si>
  <si>
    <t>Beauty Coin</t>
  </si>
  <si>
    <t>NEVERDIE</t>
  </si>
  <si>
    <t>shellchains.com</t>
  </si>
  <si>
    <t>Love Chain</t>
  </si>
  <si>
    <t>Polybius</t>
  </si>
  <si>
    <t>AirCoin</t>
  </si>
  <si>
    <t>Olive</t>
  </si>
  <si>
    <t>Cryptonex</t>
  </si>
  <si>
    <t>Asobicoin promo</t>
  </si>
  <si>
    <t>Numeraire</t>
  </si>
  <si>
    <t>ARP</t>
  </si>
  <si>
    <t>BBN</t>
  </si>
  <si>
    <t>Intelion</t>
  </si>
  <si>
    <t>Delphy Token</t>
  </si>
  <si>
    <t>Gifto</t>
  </si>
  <si>
    <t>FUCKtoken</t>
  </si>
  <si>
    <t>Jury.Online</t>
  </si>
  <si>
    <t>NucleusVision</t>
  </si>
  <si>
    <t>Celer Network</t>
  </si>
  <si>
    <t>MT Token</t>
  </si>
  <si>
    <t>ROOMDAO COIN (RDC)</t>
  </si>
  <si>
    <t>Penta Network Token</t>
  </si>
  <si>
    <t>Hashtoken</t>
  </si>
  <si>
    <t>MEET.ONE</t>
  </si>
  <si>
    <t>TOKOK</t>
  </si>
  <si>
    <t>MINDOL</t>
  </si>
  <si>
    <t>WAX Token</t>
  </si>
  <si>
    <t>TzLibre Token</t>
  </si>
  <si>
    <t>Coineal Token</t>
  </si>
  <si>
    <t>MKRWrapper</t>
  </si>
  <si>
    <t>AI Gaming Coin</t>
  </si>
  <si>
    <t>Schmeckles</t>
  </si>
  <si>
    <t>DALECOIN</t>
  </si>
  <si>
    <t>RvT</t>
  </si>
  <si>
    <t>VectoraicToken</t>
  </si>
  <si>
    <t>Dai Stablecoin v1.0</t>
  </si>
  <si>
    <t>TurnGreenToken</t>
  </si>
  <si>
    <t>ElectrifyAsia</t>
  </si>
  <si>
    <t>Cai Token</t>
  </si>
  <si>
    <t>Skraps</t>
  </si>
  <si>
    <t>CoinBene Coin</t>
  </si>
  <si>
    <t>PCBC</t>
  </si>
  <si>
    <t>Maximine Coin</t>
  </si>
  <si>
    <t>Centra</t>
  </si>
  <si>
    <t>Bitcoin EOS</t>
  </si>
  <si>
    <t>Enumivo</t>
  </si>
  <si>
    <t>EBCoin</t>
  </si>
  <si>
    <t>FACTS Token</t>
  </si>
  <si>
    <t>MediChain Promo Token</t>
  </si>
  <si>
    <t>Veros</t>
  </si>
  <si>
    <t>IBF token</t>
  </si>
  <si>
    <t>SoPay</t>
  </si>
  <si>
    <t>Mobile Phone Ad Chain</t>
  </si>
  <si>
    <t>Carrots</t>
  </si>
  <si>
    <t>ATN</t>
  </si>
  <si>
    <t>DEBITUM</t>
  </si>
  <si>
    <t>Worldcore</t>
  </si>
  <si>
    <t>Cybereits Token</t>
  </si>
  <si>
    <t>SNGLS</t>
  </si>
  <si>
    <t>YouDeal Token</t>
  </si>
  <si>
    <t>BigBang Game Coin Token</t>
  </si>
  <si>
    <t>OnlyChain</t>
  </si>
  <si>
    <t>QRL</t>
  </si>
  <si>
    <t>ESSENTIA</t>
  </si>
  <si>
    <t>CGW</t>
  </si>
  <si>
    <t>Dragon</t>
  </si>
  <si>
    <t>ELF</t>
  </si>
  <si>
    <t>Blupee</t>
  </si>
  <si>
    <t>DEW</t>
  </si>
  <si>
    <t>SGCC</t>
  </si>
  <si>
    <t>Ethbits</t>
  </si>
  <si>
    <t>FXPay</t>
  </si>
  <si>
    <t>empowr</t>
  </si>
  <si>
    <t>JewCoin</t>
  </si>
  <si>
    <t>Signals Network Token</t>
  </si>
  <si>
    <t>ArtisTurba</t>
  </si>
  <si>
    <t>Authoreon</t>
  </si>
  <si>
    <t>ICE ROCK MINING</t>
  </si>
  <si>
    <t>savedroid</t>
  </si>
  <si>
    <t>Metal</t>
  </si>
  <si>
    <t>Ethereum</t>
  </si>
  <si>
    <t>USDDex Stablecoin</t>
  </si>
  <si>
    <t>Dropil</t>
  </si>
  <si>
    <t>Energem</t>
  </si>
  <si>
    <t>ECHARGE</t>
  </si>
  <si>
    <t>CosmoCoin</t>
  </si>
  <si>
    <t>Petroleum</t>
  </si>
  <si>
    <t>LendConnect</t>
  </si>
  <si>
    <t>Rebellious</t>
  </si>
  <si>
    <t>Lendroid Support Token</t>
  </si>
  <si>
    <t>USD Coin</t>
  </si>
  <si>
    <t>WhiskersToken</t>
  </si>
  <si>
    <t>GOT</t>
  </si>
  <si>
    <t>Jolly Boots</t>
  </si>
  <si>
    <t>OPTin Token</t>
  </si>
  <si>
    <t>Everest</t>
  </si>
  <si>
    <t>Promodl</t>
  </si>
  <si>
    <t>SpherePay</t>
  </si>
  <si>
    <t>NGOT</t>
  </si>
  <si>
    <t>AppCoins</t>
  </si>
  <si>
    <t>BitAir</t>
  </si>
  <si>
    <t>BAX</t>
  </si>
  <si>
    <t>Hms Token</t>
  </si>
  <si>
    <t>EtherEcash</t>
  </si>
  <si>
    <t>A2A(B) STeX Exchange Token</t>
  </si>
  <si>
    <t>Ponder Airdrop Token</t>
  </si>
  <si>
    <t>ABCC invite</t>
  </si>
  <si>
    <t>QKC</t>
  </si>
  <si>
    <t>TemboCoin</t>
  </si>
  <si>
    <t>Pundi X</t>
  </si>
  <si>
    <t>Unicorns</t>
  </si>
  <si>
    <t>Kuende Token</t>
  </si>
  <si>
    <t>FundRequest</t>
  </si>
  <si>
    <t>PILLAR</t>
  </si>
  <si>
    <t>ATLANT</t>
  </si>
  <si>
    <t>scientificcoin</t>
  </si>
  <si>
    <t>Azbit</t>
  </si>
  <si>
    <t>ICTA</t>
  </si>
  <si>
    <t>Storiqa</t>
  </si>
  <si>
    <t>OPEN Chain</t>
  </si>
  <si>
    <t>DIGIBYTE</t>
  </si>
  <si>
    <t>Helbiz</t>
  </si>
  <si>
    <t>Snovio</t>
  </si>
  <si>
    <t>Galbi</t>
  </si>
  <si>
    <t>SinghCoin</t>
  </si>
  <si>
    <t>Matic Network</t>
  </si>
  <si>
    <t>Havven</t>
  </si>
  <si>
    <t>CyberMiles</t>
  </si>
  <si>
    <t>WORLD of BATTLES</t>
  </si>
  <si>
    <t>EasyEosToken</t>
  </si>
  <si>
    <t>INS Promo1</t>
  </si>
  <si>
    <t>CargoX</t>
  </si>
  <si>
    <t>WhalesburgToken</t>
  </si>
  <si>
    <t>Hash Power Token</t>
  </si>
  <si>
    <t>KYC.Legal token</t>
  </si>
  <si>
    <t>Bounty</t>
  </si>
  <si>
    <t>CIChain</t>
  </si>
  <si>
    <t>Tipo de token recebido</t>
  </si>
  <si>
    <t>Outros (269 tipos)</t>
  </si>
  <si>
    <t>&lt;vazio&gt;</t>
  </si>
  <si>
    <t>Outros (161 tipos)</t>
  </si>
  <si>
    <t>ERC20_most_rec_token_type</t>
  </si>
  <si>
    <t>Proporção</t>
  </si>
  <si>
    <t>cumsum</t>
  </si>
  <si>
    <t>no information</t>
  </si>
  <si>
    <t>Raro</t>
  </si>
  <si>
    <t>Substituído por</t>
  </si>
  <si>
    <t>ERC20_most_sent_token_type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</si>
</sst>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0" xfId="0" applyFont="1" applyFill="1" applyAlignment="1">
      <alignment horizontal="left" vertical="top"/>
    </xf>
    <xf numFmtId="164" fontId="0" fillId="2" borderId="0" xfId="0" applyNumberFormat="1" applyFill="1"/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center" vertical="top"/>
    </xf>
    <xf numFmtId="0" fontId="0" fillId="0" borderId="0" xfId="0" applyFont="1" applyBorder="1"/>
    <xf numFmtId="0" fontId="1" fillId="0" borderId="3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3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/>
    <xf numFmtId="174" fontId="0" fillId="0" borderId="0" xfId="0" applyNumberFormat="1" applyFont="1" applyBorder="1" applyAlignment="1">
      <alignment horizontal="right"/>
    </xf>
  </cellXfs>
  <cellStyles count="1">
    <cellStyle name="Normal" xfId="0" builtinId="0"/>
  </cellStyles>
  <dxfs count="15">
    <dxf>
      <numFmt numFmtId="174" formatCode="0.000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Tipo de token enviado</a:t>
            </a:r>
          </a:p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Proporção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0441113028858944"/>
          <c:y val="0.23345326625838436"/>
          <c:w val="0.5594028655949953"/>
          <c:h val="0.714146248173820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ERC20_most_sent_token_type!$F$1</c:f>
              <c:strCache>
                <c:ptCount val="1"/>
                <c:pt idx="0">
                  <c:v>Proporção (%)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ERC20_most_sent_token_type!$E$2:$E$12</c:f>
              <c:strCache>
                <c:ptCount val="11"/>
                <c:pt idx="0">
                  <c:v>&lt;vazio&gt;</c:v>
                </c:pt>
                <c:pt idx="1">
                  <c:v>0</c:v>
                </c:pt>
                <c:pt idx="2">
                  <c:v>blockwell.ai KYC Casper Token</c:v>
                </c:pt>
                <c:pt idx="3">
                  <c:v>OmiseGO</c:v>
                </c:pt>
                <c:pt idx="4">
                  <c:v>EOS</c:v>
                </c:pt>
                <c:pt idx="5">
                  <c:v>Golem</c:v>
                </c:pt>
                <c:pt idx="6">
                  <c:v>StatusNetwork</c:v>
                </c:pt>
                <c:pt idx="7">
                  <c:v>Tronix</c:v>
                </c:pt>
                <c:pt idx="8">
                  <c:v>Qtum</c:v>
                </c:pt>
                <c:pt idx="9">
                  <c:v>BAT</c:v>
                </c:pt>
                <c:pt idx="10">
                  <c:v>Outros (161 tipos)</c:v>
                </c:pt>
              </c:strCache>
            </c:strRef>
          </c:cat>
          <c:val>
            <c:numRef>
              <c:f>ERC20_most_sent_token_type!$F$2:$F$12</c:f>
              <c:numCache>
                <c:formatCode>0.0</c:formatCode>
                <c:ptCount val="11"/>
                <c:pt idx="0">
                  <c:v>46.585302518826282</c:v>
                </c:pt>
                <c:pt idx="1">
                  <c:v>40.093482212412361</c:v>
                </c:pt>
                <c:pt idx="2">
                  <c:v>1.687873279667619</c:v>
                </c:pt>
                <c:pt idx="3">
                  <c:v>1.2204622176058171</c:v>
                </c:pt>
                <c:pt idx="4">
                  <c:v>1.038691249026227</c:v>
                </c:pt>
                <c:pt idx="5">
                  <c:v>0.70111659309270324</c:v>
                </c:pt>
                <c:pt idx="6">
                  <c:v>0.57128018696442484</c:v>
                </c:pt>
                <c:pt idx="7">
                  <c:v>0.3895092183848351</c:v>
                </c:pt>
                <c:pt idx="8">
                  <c:v>0.31160737470786809</c:v>
                </c:pt>
                <c:pt idx="9">
                  <c:v>0.28564009348221242</c:v>
                </c:pt>
                <c:pt idx="10">
                  <c:v>7.1150350558296642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A-40B0-89D6-AD147606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2"/>
        <c:axId val="1121265712"/>
        <c:axId val="1121266040"/>
      </c:barChart>
      <c:catAx>
        <c:axId val="112126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21266040"/>
        <c:crosses val="autoZero"/>
        <c:auto val="1"/>
        <c:lblAlgn val="ctr"/>
        <c:lblOffset val="100"/>
        <c:noMultiLvlLbl val="0"/>
      </c:catAx>
      <c:valAx>
        <c:axId val="1121266040"/>
        <c:scaling>
          <c:orientation val="minMax"/>
          <c:max val="55"/>
          <c:min val="0"/>
        </c:scaling>
        <c:delete val="1"/>
        <c:axPos val="b"/>
        <c:numFmt formatCode="0.0" sourceLinked="1"/>
        <c:majorTickMark val="out"/>
        <c:minorTickMark val="none"/>
        <c:tickLblPos val="nextTo"/>
        <c:crossAx val="1121265712"/>
        <c:crosses val="autoZero"/>
        <c:crossBetween val="between"/>
      </c:valAx>
      <c:spPr>
        <a:noFill/>
        <a:ln w="3175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Tipo de token enviado</a:t>
            </a:r>
          </a:p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Proporção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0441113028858944"/>
          <c:y val="0.23345326625838436"/>
          <c:w val="0.5594028655949953"/>
          <c:h val="0.714146248173820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ERC20_most_sent_token_type!$F$1</c:f>
              <c:strCache>
                <c:ptCount val="1"/>
                <c:pt idx="0">
                  <c:v>Proporção (%)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ERC20_most_sent_token_type!$E$2:$E$12</c:f>
              <c:strCache>
                <c:ptCount val="11"/>
                <c:pt idx="0">
                  <c:v>&lt;vazio&gt;</c:v>
                </c:pt>
                <c:pt idx="1">
                  <c:v>0</c:v>
                </c:pt>
                <c:pt idx="2">
                  <c:v>blockwell.ai KYC Casper Token</c:v>
                </c:pt>
                <c:pt idx="3">
                  <c:v>OmiseGO</c:v>
                </c:pt>
                <c:pt idx="4">
                  <c:v>EOS</c:v>
                </c:pt>
                <c:pt idx="5">
                  <c:v>Golem</c:v>
                </c:pt>
                <c:pt idx="6">
                  <c:v>StatusNetwork</c:v>
                </c:pt>
                <c:pt idx="7">
                  <c:v>Tronix</c:v>
                </c:pt>
                <c:pt idx="8">
                  <c:v>Qtum</c:v>
                </c:pt>
                <c:pt idx="9">
                  <c:v>BAT</c:v>
                </c:pt>
                <c:pt idx="10">
                  <c:v>Outros (161 tipos)</c:v>
                </c:pt>
              </c:strCache>
            </c:strRef>
          </c:cat>
          <c:val>
            <c:numRef>
              <c:f>ERC20_most_sent_token_type!$F$2:$F$12</c:f>
              <c:numCache>
                <c:formatCode>0.0</c:formatCode>
                <c:ptCount val="11"/>
                <c:pt idx="0">
                  <c:v>46.585302518826282</c:v>
                </c:pt>
                <c:pt idx="1">
                  <c:v>40.093482212412361</c:v>
                </c:pt>
                <c:pt idx="2">
                  <c:v>1.687873279667619</c:v>
                </c:pt>
                <c:pt idx="3">
                  <c:v>1.2204622176058171</c:v>
                </c:pt>
                <c:pt idx="4">
                  <c:v>1.038691249026227</c:v>
                </c:pt>
                <c:pt idx="5">
                  <c:v>0.70111659309270324</c:v>
                </c:pt>
                <c:pt idx="6">
                  <c:v>0.57128018696442484</c:v>
                </c:pt>
                <c:pt idx="7">
                  <c:v>0.3895092183848351</c:v>
                </c:pt>
                <c:pt idx="8">
                  <c:v>0.31160737470786809</c:v>
                </c:pt>
                <c:pt idx="9">
                  <c:v>0.28564009348221242</c:v>
                </c:pt>
                <c:pt idx="10">
                  <c:v>7.1150350558296642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A-4FF3-B1B3-20CC7688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2"/>
        <c:axId val="1121265712"/>
        <c:axId val="1121266040"/>
      </c:barChart>
      <c:catAx>
        <c:axId val="112126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21266040"/>
        <c:crosses val="autoZero"/>
        <c:auto val="1"/>
        <c:lblAlgn val="ctr"/>
        <c:lblOffset val="100"/>
        <c:noMultiLvlLbl val="0"/>
      </c:catAx>
      <c:valAx>
        <c:axId val="1121266040"/>
        <c:scaling>
          <c:orientation val="minMax"/>
          <c:max val="55"/>
          <c:min val="0"/>
        </c:scaling>
        <c:delete val="1"/>
        <c:axPos val="b"/>
        <c:numFmt formatCode="0.0" sourceLinked="1"/>
        <c:majorTickMark val="out"/>
        <c:minorTickMark val="none"/>
        <c:tickLblPos val="nextTo"/>
        <c:crossAx val="1121265712"/>
        <c:crosses val="autoZero"/>
        <c:crossBetween val="between"/>
      </c:valAx>
      <c:spPr>
        <a:noFill/>
        <a:ln w="3175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/>
              <a:t>Tipo de token recebido</a:t>
            </a:r>
          </a:p>
          <a:p>
            <a:pPr>
              <a:defRPr sz="1400"/>
            </a:pPr>
            <a:r>
              <a:rPr lang="en-US" sz="1400"/>
              <a:t>Proporção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ERC20_most_rec_token_type!$F$1</c:f>
              <c:strCache>
                <c:ptCount val="1"/>
                <c:pt idx="0">
                  <c:v>Proporção (%)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ERC20_most_rec_token_type!$E$2:$E$12</c:f>
              <c:strCache>
                <c:ptCount val="11"/>
                <c:pt idx="0">
                  <c:v>0</c:v>
                </c:pt>
                <c:pt idx="1">
                  <c:v>Blockwell say NOTSAFU</c:v>
                </c:pt>
                <c:pt idx="2">
                  <c:v>OmiseGO</c:v>
                </c:pt>
                <c:pt idx="3">
                  <c:v>VIU</c:v>
                </c:pt>
                <c:pt idx="4">
                  <c:v>GSENetwork</c:v>
                </c:pt>
                <c:pt idx="5">
                  <c:v>INS Promo</c:v>
                </c:pt>
                <c:pt idx="6">
                  <c:v>Livepeer Token</c:v>
                </c:pt>
                <c:pt idx="7">
                  <c:v>blockwell.ai KYC Casper Token</c:v>
                </c:pt>
                <c:pt idx="8">
                  <c:v>AICRYPTO</c:v>
                </c:pt>
                <c:pt idx="9">
                  <c:v>EOS</c:v>
                </c:pt>
                <c:pt idx="10">
                  <c:v>Outros (269 tipos)</c:v>
                </c:pt>
              </c:strCache>
            </c:strRef>
          </c:cat>
          <c:val>
            <c:numRef>
              <c:f>ERC20_most_rec_token_type!$F$2:$F$12</c:f>
              <c:numCache>
                <c:formatCode>0.0</c:formatCode>
                <c:ptCount val="11"/>
                <c:pt idx="0">
                  <c:v>40.15604681404421</c:v>
                </c:pt>
                <c:pt idx="1">
                  <c:v>20.260078023407019</c:v>
                </c:pt>
                <c:pt idx="2">
                  <c:v>9.2327698309492856</c:v>
                </c:pt>
                <c:pt idx="3">
                  <c:v>2.1066319895968788</c:v>
                </c:pt>
                <c:pt idx="4">
                  <c:v>2.080624187256177</c:v>
                </c:pt>
                <c:pt idx="5">
                  <c:v>1.4044213263979191</c:v>
                </c:pt>
                <c:pt idx="6">
                  <c:v>1.3784135240572171</c:v>
                </c:pt>
                <c:pt idx="7">
                  <c:v>1.222366710013004</c:v>
                </c:pt>
                <c:pt idx="8">
                  <c:v>1.1703511053316</c:v>
                </c:pt>
                <c:pt idx="9">
                  <c:v>0.96228868660598177</c:v>
                </c:pt>
                <c:pt idx="10">
                  <c:v>20.026007802340427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5-4E02-B1F3-DAC87F4F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2"/>
        <c:axId val="1089705536"/>
        <c:axId val="1089706848"/>
      </c:barChart>
      <c:catAx>
        <c:axId val="108970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089706848"/>
        <c:crosses val="autoZero"/>
        <c:auto val="1"/>
        <c:lblAlgn val="ctr"/>
        <c:lblOffset val="100"/>
        <c:noMultiLvlLbl val="0"/>
      </c:catAx>
      <c:valAx>
        <c:axId val="1089706848"/>
        <c:scaling>
          <c:orientation val="minMax"/>
          <c:max val="55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08970553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290511</xdr:colOff>
      <xdr:row>15</xdr:row>
      <xdr:rowOff>90487</xdr:rowOff>
    </xdr:from>
    <xdr:to>
      <xdr:col>7</xdr:col>
      <xdr:colOff>523875</xdr:colOff>
      <xdr:row>31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ED641B-520B-C247-A75D-9123A25C8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30</xdr:row>
      <xdr:rowOff>0</xdr:rowOff>
    </xdr:from>
    <xdr:to>
      <xdr:col>7</xdr:col>
      <xdr:colOff>604839</xdr:colOff>
      <xdr:row>45</xdr:row>
      <xdr:rowOff>185738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B6F375-AAA8-4E44-8E9F-9110B1BB3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928686</xdr:colOff>
      <xdr:row>13</xdr:row>
      <xdr:rowOff>23811</xdr:rowOff>
    </xdr:from>
    <xdr:to>
      <xdr:col>8</xdr:col>
      <xdr:colOff>9524</xdr:colOff>
      <xdr:row>29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CF3C94-6DF9-0586-1886-13FF01F45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7E8F7-09A9-41F4-9BA9-8135BA84C67A}" name="Tabela1" displayName="Tabela1" ref="A1:C172" totalsRowShown="0">
  <tableColumns count="3">
    <tableColumn id="1" xr3:uid="{CDAD80A4-136B-48F2-9407-14FEA1BDDC0B}" name="Tipo de token enviado" dataDxfId="14"/>
    <tableColumn id="2" xr3:uid="{85C0D500-8CCB-4240-AFCD-A6919152572E}" name="Proporção (%)" dataDxfId="13"/>
    <tableColumn id="3" xr3:uid="{F5BDFD2A-AAA0-4CAE-BFDE-608E897D9FAE}" name="Acumulado (%)" dataDxfId="12">
      <calculatedColumnFormula>B2+C1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43763B-F922-4239-9801-2A89F8EAE895}" name="Tabela4" displayName="Tabela4" ref="M1:P3" totalsRowShown="0" headerRowBorderDxfId="4" tableBorderDxfId="5">
  <tableColumns count="4">
    <tableColumn id="1" xr3:uid="{C122053A-4EEF-422C-A0CF-BD52ADB141E1}" name="ERC20_most_sent_token_type" dataDxfId="2"/>
    <tableColumn id="2" xr3:uid="{36D06D1F-B37C-4F38-A9BA-1B1C204527FB}" name="Proporção (%)" dataDxfId="3"/>
    <tableColumn id="3" xr3:uid="{3E009098-95F7-4796-B751-03F02E257245}" name="Acumulado (%)" dataDxfId="1"/>
    <tableColumn id="4" xr3:uid="{036A2398-B20B-4CEE-B4E9-F4F6CDB4FC4E}" name="Substituído por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CD3680-BC86-42BC-B54A-00D34B424CC6}" name="Tabela2" displayName="Tabela2" ref="A1:C280" totalsRowShown="0">
  <autoFilter ref="A1:C280" xr:uid="{86CD3680-BC86-42BC-B54A-00D34B424CC6}"/>
  <tableColumns count="3">
    <tableColumn id="1" xr3:uid="{E7253568-87E2-4136-9817-069DDF5EFD87}" name="Tipo de token recebido" dataDxfId="11"/>
    <tableColumn id="2" xr3:uid="{71A671C1-4DFD-4D66-ACE6-67DD429DC3AF}" name="Proporção (%)" dataDxfId="10"/>
    <tableColumn id="3" xr3:uid="{D883D67D-3663-4900-9642-DEBEA73DED75}" name="Acumulado (%)" dataDxfId="9">
      <calculatedColumnFormula>B2+C1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3197E9-A17C-4524-A063-B2400DF87C88}" name="Tabela3" displayName="Tabela3" ref="N1:Q4" totalsRowShown="0">
  <tableColumns count="4">
    <tableColumn id="1" xr3:uid="{986939AE-007A-41A7-AE98-3B685C047E2E}" name="ERC20_most_rec_token_type" dataDxfId="8"/>
    <tableColumn id="2" xr3:uid="{1555D178-B700-4E32-9A34-9632D44DAE35}" name="Proporção (%)" dataDxfId="7"/>
    <tableColumn id="3" xr3:uid="{AD48F281-C64C-47C2-856A-26ADA59B706C}" name="Acumulado (%)" dataDxfId="6"/>
    <tableColumn id="4" xr3:uid="{098210A9-5823-4138-8030-25AD5DC439AA}" name="Substituído po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2"/>
  <sheetViews>
    <sheetView tabSelected="1" topLeftCell="B1" workbookViewId="0">
      <selection activeCell="M2" sqref="M2"/>
    </sheetView>
  </sheetViews>
  <sheetFormatPr defaultRowHeight="15" x14ac:dyDescent="0.25"/>
  <cols>
    <col min="1" max="1" width="56.85546875" style="2" bestFit="1" customWidth="1"/>
    <col min="2" max="2" width="13.5703125" bestFit="1" customWidth="1"/>
    <col min="3" max="3" width="14.5703125" bestFit="1" customWidth="1"/>
    <col min="5" max="5" width="28.42578125" bestFit="1" customWidth="1"/>
    <col min="6" max="6" width="13.5703125" bestFit="1" customWidth="1"/>
    <col min="7" max="7" width="14.5703125" bestFit="1" customWidth="1"/>
    <col min="9" max="9" width="30" bestFit="1" customWidth="1"/>
    <col min="13" max="13" width="28.28515625" style="28" bestFit="1" customWidth="1"/>
    <col min="14" max="14" width="13.5703125" style="25" bestFit="1" customWidth="1"/>
    <col min="15" max="15" width="14.5703125" style="25" bestFit="1" customWidth="1"/>
    <col min="16" max="16" width="14.7109375" style="25" bestFit="1" customWidth="1"/>
  </cols>
  <sheetData>
    <row r="1" spans="1:16" x14ac:dyDescent="0.25">
      <c r="A1" s="2" t="s">
        <v>173</v>
      </c>
      <c r="B1" s="6" t="s">
        <v>171</v>
      </c>
      <c r="C1" t="s">
        <v>172</v>
      </c>
      <c r="E1" s="3" t="s">
        <v>173</v>
      </c>
      <c r="F1" s="9" t="s">
        <v>171</v>
      </c>
      <c r="G1" s="1" t="s">
        <v>172</v>
      </c>
      <c r="I1" s="20" t="s">
        <v>355</v>
      </c>
      <c r="J1" s="20" t="s">
        <v>350</v>
      </c>
      <c r="K1" s="20" t="s">
        <v>351</v>
      </c>
      <c r="M1" s="26" t="s">
        <v>355</v>
      </c>
      <c r="N1" s="22" t="s">
        <v>171</v>
      </c>
      <c r="O1" s="23" t="s">
        <v>172</v>
      </c>
      <c r="P1" s="23" t="s">
        <v>354</v>
      </c>
    </row>
    <row r="2" spans="1:16" x14ac:dyDescent="0.25">
      <c r="A2" s="8" t="s">
        <v>0</v>
      </c>
      <c r="B2" s="4">
        <v>46.585302518826282</v>
      </c>
      <c r="C2" s="4">
        <f>B2</f>
        <v>46.585302518826282</v>
      </c>
      <c r="E2" s="10" t="s">
        <v>347</v>
      </c>
      <c r="F2" s="11">
        <v>46.585302518826282</v>
      </c>
      <c r="G2" s="11">
        <f>F2</f>
        <v>46.585302518826282</v>
      </c>
      <c r="I2" s="20" t="s">
        <v>352</v>
      </c>
      <c r="J2" s="21">
        <v>89.006289308176108</v>
      </c>
      <c r="K2" s="21">
        <v>89.006289308176108</v>
      </c>
      <c r="M2" s="27" t="s">
        <v>352</v>
      </c>
      <c r="N2" s="24">
        <v>89.006289308176108</v>
      </c>
      <c r="O2" s="24">
        <v>89.006289308176108</v>
      </c>
      <c r="P2" s="29">
        <v>0.89006289000000005</v>
      </c>
    </row>
    <row r="3" spans="1:16" x14ac:dyDescent="0.25">
      <c r="A3" s="8" t="s">
        <v>1</v>
      </c>
      <c r="B3" s="4">
        <v>40.093482212412361</v>
      </c>
      <c r="C3" s="4">
        <f>B3+C2</f>
        <v>86.678784731238636</v>
      </c>
      <c r="E3" s="8" t="s">
        <v>1</v>
      </c>
      <c r="F3" s="4">
        <v>40.093482212412361</v>
      </c>
      <c r="G3" s="4">
        <f>F3+G2</f>
        <v>86.678784731238636</v>
      </c>
      <c r="I3" s="20" t="s">
        <v>2</v>
      </c>
      <c r="J3" s="21">
        <v>1.333333333333333</v>
      </c>
      <c r="K3" s="21">
        <v>90.339622641509436</v>
      </c>
      <c r="M3" s="27" t="s">
        <v>353</v>
      </c>
      <c r="N3" s="24">
        <f>SUM(J3:J152)</f>
        <v>10.993710691823987</v>
      </c>
      <c r="O3" s="24">
        <f>O2+Tabela4[[#This Row],[Proporção (%)]]</f>
        <v>100.0000000000001</v>
      </c>
      <c r="P3" s="29">
        <v>0.10993711</v>
      </c>
    </row>
    <row r="4" spans="1:16" x14ac:dyDescent="0.25">
      <c r="A4" s="8" t="s">
        <v>2</v>
      </c>
      <c r="B4" s="4">
        <v>1.687873279667619</v>
      </c>
      <c r="C4" s="4">
        <f t="shared" ref="C4:C67" si="0">B4+C3</f>
        <v>88.366658010906249</v>
      </c>
      <c r="E4" s="10" t="s">
        <v>2</v>
      </c>
      <c r="F4" s="11">
        <v>1.687873279667619</v>
      </c>
      <c r="G4" s="11">
        <f t="shared" ref="G4:G12" si="1">F4+G3</f>
        <v>88.366658010906249</v>
      </c>
      <c r="I4" s="20" t="s">
        <v>3</v>
      </c>
      <c r="J4" s="21">
        <v>1.1069182389937109</v>
      </c>
      <c r="K4" s="21">
        <v>91.44654088050315</v>
      </c>
    </row>
    <row r="5" spans="1:16" x14ac:dyDescent="0.25">
      <c r="A5" s="8" t="s">
        <v>3</v>
      </c>
      <c r="B5" s="4">
        <v>1.2204622176058171</v>
      </c>
      <c r="C5" s="4">
        <f t="shared" si="0"/>
        <v>89.587120228512063</v>
      </c>
      <c r="E5" s="8" t="s">
        <v>3</v>
      </c>
      <c r="F5" s="4">
        <v>1.2204622176058171</v>
      </c>
      <c r="G5" s="4">
        <f t="shared" si="1"/>
        <v>89.587120228512063</v>
      </c>
      <c r="I5" s="20" t="s">
        <v>4</v>
      </c>
      <c r="J5" s="21">
        <v>0.95597484276729561</v>
      </c>
      <c r="K5" s="21">
        <v>92.40251572327044</v>
      </c>
    </row>
    <row r="6" spans="1:16" x14ac:dyDescent="0.25">
      <c r="A6" s="8" t="s">
        <v>4</v>
      </c>
      <c r="B6" s="4">
        <v>1.038691249026227</v>
      </c>
      <c r="C6" s="4">
        <f t="shared" si="0"/>
        <v>90.625811477538292</v>
      </c>
      <c r="E6" s="10" t="s">
        <v>4</v>
      </c>
      <c r="F6" s="11">
        <v>1.038691249026227</v>
      </c>
      <c r="G6" s="11">
        <f t="shared" si="1"/>
        <v>90.625811477538292</v>
      </c>
      <c r="I6" s="20" t="s">
        <v>5</v>
      </c>
      <c r="J6" s="21">
        <v>0.57861635220125784</v>
      </c>
      <c r="K6" s="21">
        <v>92.981132075471692</v>
      </c>
    </row>
    <row r="7" spans="1:16" x14ac:dyDescent="0.25">
      <c r="A7" s="8" t="s">
        <v>5</v>
      </c>
      <c r="B7" s="4">
        <v>0.70111659309270324</v>
      </c>
      <c r="C7" s="4">
        <f t="shared" si="0"/>
        <v>91.326928070630998</v>
      </c>
      <c r="E7" s="8" t="s">
        <v>5</v>
      </c>
      <c r="F7" s="4">
        <v>0.70111659309270324</v>
      </c>
      <c r="G7" s="4">
        <f t="shared" si="1"/>
        <v>91.326928070630998</v>
      </c>
      <c r="I7" s="20" t="s">
        <v>6</v>
      </c>
      <c r="J7" s="21">
        <v>0.42767295597484278</v>
      </c>
      <c r="K7" s="21">
        <v>93.408805031446533</v>
      </c>
    </row>
    <row r="8" spans="1:16" x14ac:dyDescent="0.25">
      <c r="A8" s="8" t="s">
        <v>6</v>
      </c>
      <c r="B8" s="4">
        <v>0.57128018696442484</v>
      </c>
      <c r="C8" s="4">
        <f t="shared" si="0"/>
        <v>91.898208257595428</v>
      </c>
      <c r="E8" s="10" t="s">
        <v>6</v>
      </c>
      <c r="F8" s="11">
        <v>0.57128018696442484</v>
      </c>
      <c r="G8" s="11">
        <f t="shared" si="1"/>
        <v>91.898208257595428</v>
      </c>
      <c r="I8" s="20" t="s">
        <v>7</v>
      </c>
      <c r="J8" s="21">
        <v>0.37735849056603782</v>
      </c>
      <c r="K8" s="21">
        <v>93.786163522012572</v>
      </c>
    </row>
    <row r="9" spans="1:16" x14ac:dyDescent="0.25">
      <c r="A9" s="8" t="s">
        <v>7</v>
      </c>
      <c r="B9" s="4">
        <v>0.3895092183848351</v>
      </c>
      <c r="C9" s="4">
        <f t="shared" si="0"/>
        <v>92.287717475980259</v>
      </c>
      <c r="E9" s="8" t="s">
        <v>7</v>
      </c>
      <c r="F9" s="4">
        <v>0.3895092183848351</v>
      </c>
      <c r="G9" s="4">
        <f t="shared" si="1"/>
        <v>92.287717475980259</v>
      </c>
      <c r="I9" s="20" t="s">
        <v>8</v>
      </c>
      <c r="J9" s="21">
        <v>0.27672955974842772</v>
      </c>
      <c r="K9" s="21">
        <v>94.062893081761004</v>
      </c>
    </row>
    <row r="10" spans="1:16" x14ac:dyDescent="0.25">
      <c r="A10" s="8" t="s">
        <v>8</v>
      </c>
      <c r="B10" s="4">
        <v>0.31160737470786809</v>
      </c>
      <c r="C10" s="4">
        <f t="shared" si="0"/>
        <v>92.59932485068812</v>
      </c>
      <c r="E10" s="10" t="s">
        <v>8</v>
      </c>
      <c r="F10" s="11">
        <v>0.31160737470786809</v>
      </c>
      <c r="G10" s="11">
        <f t="shared" si="1"/>
        <v>92.59932485068812</v>
      </c>
      <c r="I10" s="20" t="s">
        <v>9</v>
      </c>
      <c r="J10" s="21">
        <v>0.22641509433962259</v>
      </c>
      <c r="K10" s="21">
        <v>94.289308176100633</v>
      </c>
    </row>
    <row r="11" spans="1:16" x14ac:dyDescent="0.25">
      <c r="A11" s="8" t="s">
        <v>9</v>
      </c>
      <c r="B11" s="4">
        <v>0.28564009348221242</v>
      </c>
      <c r="C11" s="4">
        <f t="shared" si="0"/>
        <v>92.884964944170335</v>
      </c>
      <c r="E11" s="8" t="s">
        <v>9</v>
      </c>
      <c r="F11" s="4">
        <v>0.28564009348221242</v>
      </c>
      <c r="G11" s="4">
        <f t="shared" si="1"/>
        <v>92.884964944170335</v>
      </c>
      <c r="I11" s="20" t="s">
        <v>10</v>
      </c>
      <c r="J11" s="21">
        <v>0.20125786163522011</v>
      </c>
      <c r="K11" s="21">
        <v>94.49056603773586</v>
      </c>
    </row>
    <row r="12" spans="1:16" x14ac:dyDescent="0.25">
      <c r="A12" s="8" t="s">
        <v>10</v>
      </c>
      <c r="B12" s="4">
        <v>0.28564009348221242</v>
      </c>
      <c r="C12" s="4">
        <f t="shared" si="0"/>
        <v>93.17060503765255</v>
      </c>
      <c r="E12" s="10" t="s">
        <v>348</v>
      </c>
      <c r="F12" s="11">
        <f>SUM(B12:B172)</f>
        <v>7.1150350558296642</v>
      </c>
      <c r="G12" s="11">
        <f t="shared" si="1"/>
        <v>100</v>
      </c>
      <c r="I12" s="20" t="s">
        <v>11</v>
      </c>
      <c r="J12" s="21">
        <v>0.1761006289308176</v>
      </c>
      <c r="K12" s="21">
        <v>94.666666666666671</v>
      </c>
    </row>
    <row r="13" spans="1:16" x14ac:dyDescent="0.25">
      <c r="A13" s="8" t="s">
        <v>11</v>
      </c>
      <c r="B13" s="4">
        <v>0.18177096857958969</v>
      </c>
      <c r="C13" s="4">
        <f t="shared" si="0"/>
        <v>93.352376006232134</v>
      </c>
      <c r="I13" s="20" t="s">
        <v>15</v>
      </c>
      <c r="J13" s="21">
        <v>0.15094339622641509</v>
      </c>
      <c r="K13" s="21">
        <v>94.817610062893081</v>
      </c>
    </row>
    <row r="14" spans="1:16" x14ac:dyDescent="0.25">
      <c r="A14" s="8" t="s">
        <v>12</v>
      </c>
      <c r="B14" s="4">
        <v>0.18177096857958969</v>
      </c>
      <c r="C14" s="4">
        <f t="shared" si="0"/>
        <v>93.534146974811719</v>
      </c>
      <c r="I14" s="20" t="s">
        <v>14</v>
      </c>
      <c r="J14" s="21">
        <v>0.15094339622641509</v>
      </c>
      <c r="K14" s="21">
        <v>94.968553459119491</v>
      </c>
    </row>
    <row r="15" spans="1:16" x14ac:dyDescent="0.25">
      <c r="A15" s="8" t="s">
        <v>13</v>
      </c>
      <c r="B15" s="4">
        <v>0.15580368735393399</v>
      </c>
      <c r="C15" s="4">
        <f t="shared" si="0"/>
        <v>93.689950662165657</v>
      </c>
      <c r="I15" s="20" t="s">
        <v>12</v>
      </c>
      <c r="J15" s="21">
        <v>0.12578616352201261</v>
      </c>
      <c r="K15" s="21">
        <v>95.094339622641499</v>
      </c>
    </row>
    <row r="16" spans="1:16" x14ac:dyDescent="0.25">
      <c r="A16" s="8" t="s">
        <v>14</v>
      </c>
      <c r="B16" s="4">
        <v>0.15580368735393399</v>
      </c>
      <c r="C16" s="4">
        <f t="shared" si="0"/>
        <v>93.845754349519595</v>
      </c>
      <c r="I16" s="20" t="s">
        <v>13</v>
      </c>
      <c r="J16" s="21">
        <v>0.12578616352201261</v>
      </c>
      <c r="K16" s="21">
        <v>95.220125786163507</v>
      </c>
    </row>
    <row r="17" spans="1:11" x14ac:dyDescent="0.25">
      <c r="A17" s="8" t="s">
        <v>15</v>
      </c>
      <c r="B17" s="4">
        <v>0.15580368735393399</v>
      </c>
      <c r="C17" s="4">
        <f t="shared" si="0"/>
        <v>94.001558036873533</v>
      </c>
      <c r="I17" s="20" t="s">
        <v>16</v>
      </c>
      <c r="J17" s="21">
        <v>0.1006289308176101</v>
      </c>
      <c r="K17" s="21">
        <v>95.320754716981114</v>
      </c>
    </row>
    <row r="18" spans="1:11" x14ac:dyDescent="0.25">
      <c r="A18" s="8" t="s">
        <v>16</v>
      </c>
      <c r="B18" s="4">
        <v>0.1298364061282784</v>
      </c>
      <c r="C18" s="4">
        <f t="shared" si="0"/>
        <v>94.13139444300181</v>
      </c>
      <c r="I18" s="20" t="s">
        <v>20</v>
      </c>
      <c r="J18" s="21">
        <v>0.1006289308176101</v>
      </c>
      <c r="K18" s="21">
        <v>95.42138364779872</v>
      </c>
    </row>
    <row r="19" spans="1:11" x14ac:dyDescent="0.25">
      <c r="A19" s="8" t="s">
        <v>17</v>
      </c>
      <c r="B19" s="4">
        <v>0.1298364061282784</v>
      </c>
      <c r="C19" s="4">
        <f t="shared" si="0"/>
        <v>94.261230849130087</v>
      </c>
      <c r="I19" s="20" t="s">
        <v>18</v>
      </c>
      <c r="J19" s="21">
        <v>0.1006289308176101</v>
      </c>
      <c r="K19" s="21">
        <v>95.522012578616327</v>
      </c>
    </row>
    <row r="20" spans="1:11" x14ac:dyDescent="0.25">
      <c r="A20" s="8" t="s">
        <v>18</v>
      </c>
      <c r="B20" s="4">
        <v>0.10386912490262271</v>
      </c>
      <c r="C20" s="4">
        <f t="shared" si="0"/>
        <v>94.365099974032702</v>
      </c>
      <c r="I20" s="20" t="s">
        <v>17</v>
      </c>
      <c r="J20" s="21">
        <v>0.1006289308176101</v>
      </c>
      <c r="K20" s="21">
        <v>95.622641509433933</v>
      </c>
    </row>
    <row r="21" spans="1:11" x14ac:dyDescent="0.25">
      <c r="A21" s="8" t="s">
        <v>19</v>
      </c>
      <c r="B21" s="4">
        <v>0.10386912490262271</v>
      </c>
      <c r="C21" s="4">
        <f t="shared" si="0"/>
        <v>94.468969098935318</v>
      </c>
      <c r="I21" s="20" t="s">
        <v>19</v>
      </c>
      <c r="J21" s="21">
        <v>0.1006289308176101</v>
      </c>
      <c r="K21" s="21">
        <v>95.72327044025154</v>
      </c>
    </row>
    <row r="22" spans="1:11" x14ac:dyDescent="0.25">
      <c r="A22" s="8" t="s">
        <v>20</v>
      </c>
      <c r="B22" s="4">
        <v>0.10386912490262271</v>
      </c>
      <c r="C22" s="4">
        <f t="shared" si="0"/>
        <v>94.572838223837934</v>
      </c>
      <c r="I22" s="20" t="s">
        <v>23</v>
      </c>
      <c r="J22" s="21">
        <v>0.1006289308176101</v>
      </c>
      <c r="K22" s="21">
        <v>95.823899371069146</v>
      </c>
    </row>
    <row r="23" spans="1:11" x14ac:dyDescent="0.25">
      <c r="A23" s="8" t="s">
        <v>21</v>
      </c>
      <c r="B23" s="4">
        <v>0.10386912490262271</v>
      </c>
      <c r="C23" s="4">
        <f t="shared" si="0"/>
        <v>94.67670734874055</v>
      </c>
      <c r="I23" s="20" t="s">
        <v>24</v>
      </c>
      <c r="J23" s="21">
        <v>7.5471698113207544E-2</v>
      </c>
      <c r="K23" s="21">
        <v>95.899371069182351</v>
      </c>
    </row>
    <row r="24" spans="1:11" x14ac:dyDescent="0.25">
      <c r="A24" s="8" t="s">
        <v>22</v>
      </c>
      <c r="B24" s="4">
        <v>0.10386912490262271</v>
      </c>
      <c r="C24" s="4">
        <f t="shared" si="0"/>
        <v>94.780576473643166</v>
      </c>
      <c r="I24" s="20" t="s">
        <v>29</v>
      </c>
      <c r="J24" s="21">
        <v>7.5471698113207544E-2</v>
      </c>
      <c r="K24" s="21">
        <v>95.974842767295556</v>
      </c>
    </row>
    <row r="25" spans="1:11" x14ac:dyDescent="0.25">
      <c r="A25" s="8" t="s">
        <v>23</v>
      </c>
      <c r="B25" s="4">
        <v>0.10386912490262271</v>
      </c>
      <c r="C25" s="4">
        <f t="shared" si="0"/>
        <v>94.884445598545781</v>
      </c>
      <c r="I25" s="20" t="s">
        <v>30</v>
      </c>
      <c r="J25" s="21">
        <v>7.5471698113207544E-2</v>
      </c>
      <c r="K25" s="21">
        <v>96.050314465408761</v>
      </c>
    </row>
    <row r="26" spans="1:11" x14ac:dyDescent="0.25">
      <c r="A26" s="8" t="s">
        <v>24</v>
      </c>
      <c r="B26" s="4">
        <v>0.10386912490262271</v>
      </c>
      <c r="C26" s="4">
        <f t="shared" si="0"/>
        <v>94.988314723448397</v>
      </c>
      <c r="I26" s="20" t="s">
        <v>26</v>
      </c>
      <c r="J26" s="21">
        <v>7.5471698113207544E-2</v>
      </c>
      <c r="K26" s="21">
        <v>96.125786163521965</v>
      </c>
    </row>
    <row r="27" spans="1:11" x14ac:dyDescent="0.25">
      <c r="A27" s="8" t="s">
        <v>25</v>
      </c>
      <c r="B27" s="4">
        <v>0.10386912490262271</v>
      </c>
      <c r="C27" s="4">
        <f t="shared" si="0"/>
        <v>95.092183848351013</v>
      </c>
      <c r="I27" s="20" t="s">
        <v>31</v>
      </c>
      <c r="J27" s="21">
        <v>7.5471698113207544E-2</v>
      </c>
      <c r="K27" s="21">
        <v>96.20125786163517</v>
      </c>
    </row>
    <row r="28" spans="1:11" x14ac:dyDescent="0.25">
      <c r="A28" s="8" t="s">
        <v>26</v>
      </c>
      <c r="B28" s="4">
        <v>7.7901843676967023E-2</v>
      </c>
      <c r="C28" s="4">
        <f t="shared" si="0"/>
        <v>95.170085692027982</v>
      </c>
      <c r="I28" s="20" t="s">
        <v>47</v>
      </c>
      <c r="J28" s="21">
        <v>5.0314465408805027E-2</v>
      </c>
      <c r="K28" s="21">
        <v>96.251572327043974</v>
      </c>
    </row>
    <row r="29" spans="1:11" x14ac:dyDescent="0.25">
      <c r="A29" s="8" t="s">
        <v>27</v>
      </c>
      <c r="B29" s="4">
        <v>7.7901843676967023E-2</v>
      </c>
      <c r="C29" s="4">
        <f t="shared" si="0"/>
        <v>95.247987535704951</v>
      </c>
      <c r="I29" s="20" t="s">
        <v>28</v>
      </c>
      <c r="J29" s="21">
        <v>5.0314465408805027E-2</v>
      </c>
      <c r="K29" s="21">
        <v>96.301886792452777</v>
      </c>
    </row>
    <row r="30" spans="1:11" x14ac:dyDescent="0.25">
      <c r="A30" s="8" t="s">
        <v>28</v>
      </c>
      <c r="B30" s="4">
        <v>7.7901843676967023E-2</v>
      </c>
      <c r="C30" s="4">
        <f t="shared" si="0"/>
        <v>95.32588937938192</v>
      </c>
      <c r="I30" s="20" t="s">
        <v>43</v>
      </c>
      <c r="J30" s="21">
        <v>5.0314465408805027E-2</v>
      </c>
      <c r="K30" s="21">
        <v>96.35220125786158</v>
      </c>
    </row>
    <row r="31" spans="1:11" x14ac:dyDescent="0.25">
      <c r="A31" s="8" t="s">
        <v>29</v>
      </c>
      <c r="B31" s="4">
        <v>7.7901843676967023E-2</v>
      </c>
      <c r="C31" s="4">
        <f t="shared" si="0"/>
        <v>95.403791223058889</v>
      </c>
      <c r="I31" s="20" t="s">
        <v>60</v>
      </c>
      <c r="J31" s="21">
        <v>5.0314465408805027E-2</v>
      </c>
      <c r="K31" s="21">
        <v>96.402515723270383</v>
      </c>
    </row>
    <row r="32" spans="1:11" x14ac:dyDescent="0.25">
      <c r="A32" s="8" t="s">
        <v>30</v>
      </c>
      <c r="B32" s="4">
        <v>7.7901843676967023E-2</v>
      </c>
      <c r="C32" s="4">
        <f t="shared" si="0"/>
        <v>95.481693066735858</v>
      </c>
      <c r="I32" s="20" t="s">
        <v>25</v>
      </c>
      <c r="J32" s="21">
        <v>5.0314465408805027E-2</v>
      </c>
      <c r="K32" s="21">
        <v>96.452830188679187</v>
      </c>
    </row>
    <row r="33" spans="1:11" x14ac:dyDescent="0.25">
      <c r="A33" s="8" t="s">
        <v>31</v>
      </c>
      <c r="B33" s="4">
        <v>7.7901843676967023E-2</v>
      </c>
      <c r="C33" s="4">
        <f t="shared" si="0"/>
        <v>95.559594910412827</v>
      </c>
      <c r="I33" s="20" t="s">
        <v>61</v>
      </c>
      <c r="J33" s="21">
        <v>5.0314465408805027E-2</v>
      </c>
      <c r="K33" s="21">
        <v>96.50314465408799</v>
      </c>
    </row>
    <row r="34" spans="1:11" x14ac:dyDescent="0.25">
      <c r="A34" s="8" t="s">
        <v>32</v>
      </c>
      <c r="B34" s="4">
        <v>7.7901843676967023E-2</v>
      </c>
      <c r="C34" s="4">
        <f t="shared" si="0"/>
        <v>95.637496754089796</v>
      </c>
      <c r="I34" s="20" t="s">
        <v>40</v>
      </c>
      <c r="J34" s="21">
        <v>5.0314465408805027E-2</v>
      </c>
      <c r="K34" s="21">
        <v>96.553459119496793</v>
      </c>
    </row>
    <row r="35" spans="1:11" x14ac:dyDescent="0.25">
      <c r="A35" s="8" t="s">
        <v>33</v>
      </c>
      <c r="B35" s="4">
        <v>5.1934562451311353E-2</v>
      </c>
      <c r="C35" s="4">
        <f t="shared" si="0"/>
        <v>95.689431316541103</v>
      </c>
      <c r="I35" s="20" t="s">
        <v>57</v>
      </c>
      <c r="J35" s="21">
        <v>5.0314465408805027E-2</v>
      </c>
      <c r="K35" s="21">
        <v>96.603773584905596</v>
      </c>
    </row>
    <row r="36" spans="1:11" x14ac:dyDescent="0.25">
      <c r="A36" s="8" t="s">
        <v>34</v>
      </c>
      <c r="B36" s="4">
        <v>5.1934562451311353E-2</v>
      </c>
      <c r="C36" s="4">
        <f t="shared" si="0"/>
        <v>95.741365878992411</v>
      </c>
      <c r="I36" s="20" t="s">
        <v>54</v>
      </c>
      <c r="J36" s="21">
        <v>5.0314465408805027E-2</v>
      </c>
      <c r="K36" s="21">
        <v>96.6540880503144</v>
      </c>
    </row>
    <row r="37" spans="1:11" x14ac:dyDescent="0.25">
      <c r="A37" s="8" t="s">
        <v>35</v>
      </c>
      <c r="B37" s="4">
        <v>5.1934562451311353E-2</v>
      </c>
      <c r="C37" s="4">
        <f t="shared" si="0"/>
        <v>95.793300441443719</v>
      </c>
      <c r="I37" s="20" t="s">
        <v>56</v>
      </c>
      <c r="J37" s="21">
        <v>5.0314465408805027E-2</v>
      </c>
      <c r="K37" s="21">
        <v>96.704402515723203</v>
      </c>
    </row>
    <row r="38" spans="1:11" x14ac:dyDescent="0.25">
      <c r="A38" s="8" t="s">
        <v>36</v>
      </c>
      <c r="B38" s="4">
        <v>5.1934562451311353E-2</v>
      </c>
      <c r="C38" s="4">
        <f t="shared" si="0"/>
        <v>95.845235003895027</v>
      </c>
      <c r="I38" s="20" t="s">
        <v>27</v>
      </c>
      <c r="J38" s="21">
        <v>5.0314465408805027E-2</v>
      </c>
      <c r="K38" s="21">
        <v>96.754716981132006</v>
      </c>
    </row>
    <row r="39" spans="1:11" x14ac:dyDescent="0.25">
      <c r="A39" s="8" t="s">
        <v>37</v>
      </c>
      <c r="B39" s="4">
        <v>5.1934562451311353E-2</v>
      </c>
      <c r="C39" s="4">
        <f t="shared" si="0"/>
        <v>95.897169566346335</v>
      </c>
      <c r="I39" s="20" t="s">
        <v>35</v>
      </c>
      <c r="J39" s="21">
        <v>5.0314465408805027E-2</v>
      </c>
      <c r="K39" s="21">
        <v>96.805031446540809</v>
      </c>
    </row>
    <row r="40" spans="1:11" x14ac:dyDescent="0.25">
      <c r="A40" s="8" t="s">
        <v>38</v>
      </c>
      <c r="B40" s="4">
        <v>5.1934562451311353E-2</v>
      </c>
      <c r="C40" s="4">
        <f t="shared" si="0"/>
        <v>95.949104128797643</v>
      </c>
      <c r="I40" s="20" t="s">
        <v>34</v>
      </c>
      <c r="J40" s="21">
        <v>5.0314465408805027E-2</v>
      </c>
      <c r="K40" s="21">
        <v>96.855345911949613</v>
      </c>
    </row>
    <row r="41" spans="1:11" x14ac:dyDescent="0.25">
      <c r="A41" s="8" t="s">
        <v>39</v>
      </c>
      <c r="B41" s="4">
        <v>5.1934562451311353E-2</v>
      </c>
      <c r="C41" s="4">
        <f t="shared" si="0"/>
        <v>96.001038691248951</v>
      </c>
      <c r="I41" s="20" t="s">
        <v>39</v>
      </c>
      <c r="J41" s="21">
        <v>5.0314465408805027E-2</v>
      </c>
      <c r="K41" s="21">
        <v>96.905660377358416</v>
      </c>
    </row>
    <row r="42" spans="1:11" x14ac:dyDescent="0.25">
      <c r="A42" s="8" t="s">
        <v>40</v>
      </c>
      <c r="B42" s="4">
        <v>5.1934562451311353E-2</v>
      </c>
      <c r="C42" s="4">
        <f t="shared" si="0"/>
        <v>96.052973253700259</v>
      </c>
      <c r="I42" s="20" t="s">
        <v>46</v>
      </c>
      <c r="J42" s="21">
        <v>5.0314465408805027E-2</v>
      </c>
      <c r="K42" s="21">
        <v>96.955974842767219</v>
      </c>
    </row>
    <row r="43" spans="1:11" x14ac:dyDescent="0.25">
      <c r="A43" s="8" t="s">
        <v>41</v>
      </c>
      <c r="B43" s="4">
        <v>5.1934562451311353E-2</v>
      </c>
      <c r="C43" s="4">
        <f t="shared" si="0"/>
        <v>96.104907816151567</v>
      </c>
      <c r="I43" s="20" t="s">
        <v>36</v>
      </c>
      <c r="J43" s="21">
        <v>5.0314465408805027E-2</v>
      </c>
      <c r="K43" s="21">
        <v>97.006289308176022</v>
      </c>
    </row>
    <row r="44" spans="1:11" x14ac:dyDescent="0.25">
      <c r="A44" s="8" t="s">
        <v>42</v>
      </c>
      <c r="B44" s="4">
        <v>5.1934562451311353E-2</v>
      </c>
      <c r="C44" s="4">
        <f t="shared" si="0"/>
        <v>96.156842378602875</v>
      </c>
      <c r="I44" s="20" t="s">
        <v>58</v>
      </c>
      <c r="J44" s="21">
        <v>5.0314465408805027E-2</v>
      </c>
      <c r="K44" s="21">
        <v>97.056603773584825</v>
      </c>
    </row>
    <row r="45" spans="1:11" x14ac:dyDescent="0.25">
      <c r="A45" s="8" t="s">
        <v>43</v>
      </c>
      <c r="B45" s="4">
        <v>5.1934562451311353E-2</v>
      </c>
      <c r="C45" s="4">
        <f t="shared" si="0"/>
        <v>96.208776941054182</v>
      </c>
      <c r="I45" s="20" t="s">
        <v>22</v>
      </c>
      <c r="J45" s="21">
        <v>5.0314465408805027E-2</v>
      </c>
      <c r="K45" s="21">
        <v>97.106918238993629</v>
      </c>
    </row>
    <row r="46" spans="1:11" x14ac:dyDescent="0.25">
      <c r="A46" s="8" t="s">
        <v>44</v>
      </c>
      <c r="B46" s="4">
        <v>5.1934562451311353E-2</v>
      </c>
      <c r="C46" s="4">
        <f t="shared" si="0"/>
        <v>96.26071150350549</v>
      </c>
      <c r="I46" s="20" t="s">
        <v>32</v>
      </c>
      <c r="J46" s="21">
        <v>5.0314465408805027E-2</v>
      </c>
      <c r="K46" s="21">
        <v>97.157232704402432</v>
      </c>
    </row>
    <row r="47" spans="1:11" x14ac:dyDescent="0.25">
      <c r="A47" s="8" t="s">
        <v>45</v>
      </c>
      <c r="B47" s="4">
        <v>5.1934562451311353E-2</v>
      </c>
      <c r="C47" s="4">
        <f t="shared" si="0"/>
        <v>96.312646065956798</v>
      </c>
      <c r="I47" s="20" t="s">
        <v>38</v>
      </c>
      <c r="J47" s="21">
        <v>5.0314465408805027E-2</v>
      </c>
      <c r="K47" s="21">
        <v>97.207547169811235</v>
      </c>
    </row>
    <row r="48" spans="1:11" x14ac:dyDescent="0.25">
      <c r="A48" s="8" t="s">
        <v>46</v>
      </c>
      <c r="B48" s="4">
        <v>5.1934562451311353E-2</v>
      </c>
      <c r="C48" s="4">
        <f t="shared" si="0"/>
        <v>96.364580628408106</v>
      </c>
      <c r="I48" s="20" t="s">
        <v>55</v>
      </c>
      <c r="J48" s="21">
        <v>5.0314465408805027E-2</v>
      </c>
      <c r="K48" s="21">
        <v>97.257861635220038</v>
      </c>
    </row>
    <row r="49" spans="1:11" x14ac:dyDescent="0.25">
      <c r="A49" s="8" t="s">
        <v>47</v>
      </c>
      <c r="B49" s="4">
        <v>5.1934562451311353E-2</v>
      </c>
      <c r="C49" s="4">
        <f t="shared" si="0"/>
        <v>96.416515190859414</v>
      </c>
      <c r="I49" s="20" t="s">
        <v>21</v>
      </c>
      <c r="J49" s="21">
        <v>5.0314465408805027E-2</v>
      </c>
      <c r="K49" s="21">
        <v>97.308176100628842</v>
      </c>
    </row>
    <row r="50" spans="1:11" x14ac:dyDescent="0.25">
      <c r="A50" s="8" t="s">
        <v>48</v>
      </c>
      <c r="B50" s="4">
        <v>5.1934562451311353E-2</v>
      </c>
      <c r="C50" s="4">
        <f t="shared" si="0"/>
        <v>96.468449753310722</v>
      </c>
      <c r="I50" s="20" t="s">
        <v>50</v>
      </c>
      <c r="J50" s="21">
        <v>5.0314465408805027E-2</v>
      </c>
      <c r="K50" s="21">
        <v>97.358490566037645</v>
      </c>
    </row>
    <row r="51" spans="1:11" x14ac:dyDescent="0.25">
      <c r="A51" s="8" t="s">
        <v>49</v>
      </c>
      <c r="B51" s="4">
        <v>5.1934562451311353E-2</v>
      </c>
      <c r="C51" s="4">
        <f t="shared" si="0"/>
        <v>96.52038431576203</v>
      </c>
      <c r="I51" s="20" t="s">
        <v>33</v>
      </c>
      <c r="J51" s="21">
        <v>5.0314465408805027E-2</v>
      </c>
      <c r="K51" s="21">
        <v>97.408805031446448</v>
      </c>
    </row>
    <row r="52" spans="1:11" x14ac:dyDescent="0.25">
      <c r="A52" s="8" t="s">
        <v>50</v>
      </c>
      <c r="B52" s="4">
        <v>5.1934562451311353E-2</v>
      </c>
      <c r="C52" s="4">
        <f t="shared" si="0"/>
        <v>96.572318878213338</v>
      </c>
      <c r="I52" s="20" t="s">
        <v>52</v>
      </c>
      <c r="J52" s="21">
        <v>5.0314465408805027E-2</v>
      </c>
      <c r="K52" s="21">
        <v>97.459119496855251</v>
      </c>
    </row>
    <row r="53" spans="1:11" x14ac:dyDescent="0.25">
      <c r="A53" s="8" t="s">
        <v>51</v>
      </c>
      <c r="B53" s="4">
        <v>5.1934562451311353E-2</v>
      </c>
      <c r="C53" s="4">
        <f t="shared" si="0"/>
        <v>96.624253440664646</v>
      </c>
      <c r="I53" s="20" t="s">
        <v>44</v>
      </c>
      <c r="J53" s="21">
        <v>5.0314465408805027E-2</v>
      </c>
      <c r="K53" s="21">
        <v>97.509433962264055</v>
      </c>
    </row>
    <row r="54" spans="1:11" x14ac:dyDescent="0.25">
      <c r="A54" s="8" t="s">
        <v>52</v>
      </c>
      <c r="B54" s="4">
        <v>5.1934562451311353E-2</v>
      </c>
      <c r="C54" s="4">
        <f t="shared" si="0"/>
        <v>96.676188003115954</v>
      </c>
      <c r="I54" s="20" t="s">
        <v>130</v>
      </c>
      <c r="J54" s="21">
        <v>2.5157232704402521E-2</v>
      </c>
      <c r="K54" s="21">
        <v>97.534591194968456</v>
      </c>
    </row>
    <row r="55" spans="1:11" x14ac:dyDescent="0.25">
      <c r="A55" s="8" t="s">
        <v>53</v>
      </c>
      <c r="B55" s="4">
        <v>5.1934562451311353E-2</v>
      </c>
      <c r="C55" s="4">
        <f t="shared" si="0"/>
        <v>96.728122565567261</v>
      </c>
      <c r="I55" s="20" t="s">
        <v>95</v>
      </c>
      <c r="J55" s="21">
        <v>2.5157232704402521E-2</v>
      </c>
      <c r="K55" s="21">
        <v>97.559748427672858</v>
      </c>
    </row>
    <row r="56" spans="1:11" x14ac:dyDescent="0.25">
      <c r="A56" s="8" t="s">
        <v>54</v>
      </c>
      <c r="B56" s="4">
        <v>5.1934562451311353E-2</v>
      </c>
      <c r="C56" s="4">
        <f t="shared" si="0"/>
        <v>96.780057128018569</v>
      </c>
      <c r="I56" s="20" t="s">
        <v>96</v>
      </c>
      <c r="J56" s="21">
        <v>2.5157232704402521E-2</v>
      </c>
      <c r="K56" s="21">
        <v>97.58490566037726</v>
      </c>
    </row>
    <row r="57" spans="1:11" x14ac:dyDescent="0.25">
      <c r="A57" s="8" t="s">
        <v>55</v>
      </c>
      <c r="B57" s="4">
        <v>5.1934562451311353E-2</v>
      </c>
      <c r="C57" s="4">
        <f t="shared" si="0"/>
        <v>96.831991690469877</v>
      </c>
      <c r="I57" s="20" t="s">
        <v>149</v>
      </c>
      <c r="J57" s="21">
        <v>2.5157232704402521E-2</v>
      </c>
      <c r="K57" s="21">
        <v>97.610062893081661</v>
      </c>
    </row>
    <row r="58" spans="1:11" x14ac:dyDescent="0.25">
      <c r="A58" s="8" t="s">
        <v>56</v>
      </c>
      <c r="B58" s="4">
        <v>5.1934562451311353E-2</v>
      </c>
      <c r="C58" s="4">
        <f t="shared" si="0"/>
        <v>96.883926252921185</v>
      </c>
      <c r="I58" s="20" t="s">
        <v>105</v>
      </c>
      <c r="J58" s="21">
        <v>2.5157232704402521E-2</v>
      </c>
      <c r="K58" s="21">
        <v>97.635220125786063</v>
      </c>
    </row>
    <row r="59" spans="1:11" x14ac:dyDescent="0.25">
      <c r="A59" s="8" t="s">
        <v>57</v>
      </c>
      <c r="B59" s="4">
        <v>5.1934562451311353E-2</v>
      </c>
      <c r="C59" s="4">
        <f t="shared" si="0"/>
        <v>96.935860815372493</v>
      </c>
      <c r="I59" s="20" t="s">
        <v>37</v>
      </c>
      <c r="J59" s="21">
        <v>2.5157232704402521E-2</v>
      </c>
      <c r="K59" s="21">
        <v>97.660377358490464</v>
      </c>
    </row>
    <row r="60" spans="1:11" x14ac:dyDescent="0.25">
      <c r="A60" s="8" t="s">
        <v>58</v>
      </c>
      <c r="B60" s="4">
        <v>5.1934562451311353E-2</v>
      </c>
      <c r="C60" s="4">
        <f t="shared" si="0"/>
        <v>96.987795377823801</v>
      </c>
      <c r="I60" s="20" t="s">
        <v>121</v>
      </c>
      <c r="J60" s="21">
        <v>2.5157232704402521E-2</v>
      </c>
      <c r="K60" s="21">
        <v>97.685534591194866</v>
      </c>
    </row>
    <row r="61" spans="1:11" x14ac:dyDescent="0.25">
      <c r="A61" s="8" t="s">
        <v>59</v>
      </c>
      <c r="B61" s="4">
        <v>5.1934562451311353E-2</v>
      </c>
      <c r="C61" s="4">
        <f t="shared" si="0"/>
        <v>97.039729940275109</v>
      </c>
      <c r="I61" s="20" t="s">
        <v>48</v>
      </c>
      <c r="J61" s="21">
        <v>2.5157232704402521E-2</v>
      </c>
      <c r="K61" s="21">
        <v>97.710691823899268</v>
      </c>
    </row>
    <row r="62" spans="1:11" x14ac:dyDescent="0.25">
      <c r="A62" s="8" t="s">
        <v>60</v>
      </c>
      <c r="B62" s="4">
        <v>5.1934562451311353E-2</v>
      </c>
      <c r="C62" s="4">
        <f t="shared" si="0"/>
        <v>97.091664502726417</v>
      </c>
      <c r="I62" s="20" t="s">
        <v>66</v>
      </c>
      <c r="J62" s="21">
        <v>2.5157232704402521E-2</v>
      </c>
      <c r="K62" s="21">
        <v>97.735849056603669</v>
      </c>
    </row>
    <row r="63" spans="1:11" x14ac:dyDescent="0.25">
      <c r="A63" s="8" t="s">
        <v>61</v>
      </c>
      <c r="B63" s="4">
        <v>5.1934562451311353E-2</v>
      </c>
      <c r="C63" s="4">
        <f t="shared" si="0"/>
        <v>97.143599065177725</v>
      </c>
      <c r="I63" s="20" t="s">
        <v>90</v>
      </c>
      <c r="J63" s="21">
        <v>2.5157232704402521E-2</v>
      </c>
      <c r="K63" s="21">
        <v>97.761006289308071</v>
      </c>
    </row>
    <row r="64" spans="1:11" x14ac:dyDescent="0.25">
      <c r="A64" s="8" t="s">
        <v>62</v>
      </c>
      <c r="B64" s="4">
        <v>5.1934562451311353E-2</v>
      </c>
      <c r="C64" s="4">
        <f t="shared" si="0"/>
        <v>97.195533627629032</v>
      </c>
      <c r="I64" s="20" t="s">
        <v>85</v>
      </c>
      <c r="J64" s="21">
        <v>2.5157232704402521E-2</v>
      </c>
      <c r="K64" s="21">
        <v>97.786163522012473</v>
      </c>
    </row>
    <row r="65" spans="1:11" x14ac:dyDescent="0.25">
      <c r="A65" s="8" t="s">
        <v>63</v>
      </c>
      <c r="B65" s="4">
        <v>2.596728122565567E-2</v>
      </c>
      <c r="C65" s="4">
        <f t="shared" si="0"/>
        <v>97.221500908854694</v>
      </c>
      <c r="I65" s="20" t="s">
        <v>62</v>
      </c>
      <c r="J65" s="21">
        <v>2.5157232704402521E-2</v>
      </c>
      <c r="K65" s="21">
        <v>97.811320754716874</v>
      </c>
    </row>
    <row r="66" spans="1:11" x14ac:dyDescent="0.25">
      <c r="A66" s="8" t="s">
        <v>64</v>
      </c>
      <c r="B66" s="4">
        <v>2.596728122565567E-2</v>
      </c>
      <c r="C66" s="4">
        <f t="shared" si="0"/>
        <v>97.247468190080355</v>
      </c>
      <c r="I66" s="20" t="s">
        <v>79</v>
      </c>
      <c r="J66" s="21">
        <v>2.5157232704402521E-2</v>
      </c>
      <c r="K66" s="21">
        <v>97.836477987421276</v>
      </c>
    </row>
    <row r="67" spans="1:11" x14ac:dyDescent="0.25">
      <c r="A67" s="8" t="s">
        <v>65</v>
      </c>
      <c r="B67" s="4">
        <v>2.596728122565567E-2</v>
      </c>
      <c r="C67" s="4">
        <f t="shared" si="0"/>
        <v>97.273435471306016</v>
      </c>
      <c r="I67" s="20" t="s">
        <v>157</v>
      </c>
      <c r="J67" s="21">
        <v>2.5157232704402521E-2</v>
      </c>
      <c r="K67" s="21">
        <v>97.861635220125677</v>
      </c>
    </row>
    <row r="68" spans="1:11" x14ac:dyDescent="0.25">
      <c r="A68" s="8" t="s">
        <v>66</v>
      </c>
      <c r="B68" s="4">
        <v>2.596728122565567E-2</v>
      </c>
      <c r="C68" s="4">
        <f t="shared" ref="C68:C131" si="2">B68+C67</f>
        <v>97.299402752531677</v>
      </c>
      <c r="I68" s="20" t="s">
        <v>91</v>
      </c>
      <c r="J68" s="21">
        <v>2.5157232704402521E-2</v>
      </c>
      <c r="K68" s="21">
        <v>97.886792452830079</v>
      </c>
    </row>
    <row r="69" spans="1:11" x14ac:dyDescent="0.25">
      <c r="A69" s="8" t="s">
        <v>67</v>
      </c>
      <c r="B69" s="4">
        <v>2.596728122565567E-2</v>
      </c>
      <c r="C69" s="4">
        <f t="shared" si="2"/>
        <v>97.325370033757338</v>
      </c>
      <c r="I69" s="20" t="s">
        <v>51</v>
      </c>
      <c r="J69" s="21">
        <v>2.5157232704402521E-2</v>
      </c>
      <c r="K69" s="21">
        <v>97.911949685534481</v>
      </c>
    </row>
    <row r="70" spans="1:11" x14ac:dyDescent="0.25">
      <c r="A70" s="8" t="s">
        <v>68</v>
      </c>
      <c r="B70" s="4">
        <v>2.596728122565567E-2</v>
      </c>
      <c r="C70" s="4">
        <f t="shared" si="2"/>
        <v>97.351337314982999</v>
      </c>
      <c r="I70" s="20" t="s">
        <v>125</v>
      </c>
      <c r="J70" s="21">
        <v>2.5157232704402521E-2</v>
      </c>
      <c r="K70" s="21">
        <v>97.937106918238882</v>
      </c>
    </row>
    <row r="71" spans="1:11" x14ac:dyDescent="0.25">
      <c r="A71" s="8" t="s">
        <v>69</v>
      </c>
      <c r="B71" s="4">
        <v>2.596728122565567E-2</v>
      </c>
      <c r="C71" s="4">
        <f t="shared" si="2"/>
        <v>97.37730459620866</v>
      </c>
      <c r="I71" s="20" t="s">
        <v>83</v>
      </c>
      <c r="J71" s="21">
        <v>2.5157232704402521E-2</v>
      </c>
      <c r="K71" s="21">
        <v>97.962264150943284</v>
      </c>
    </row>
    <row r="72" spans="1:11" x14ac:dyDescent="0.25">
      <c r="A72" s="8" t="s">
        <v>70</v>
      </c>
      <c r="B72" s="4">
        <v>2.596728122565567E-2</v>
      </c>
      <c r="C72" s="4">
        <f t="shared" si="2"/>
        <v>97.403271877434321</v>
      </c>
      <c r="I72" s="20" t="s">
        <v>84</v>
      </c>
      <c r="J72" s="21">
        <v>2.5157232704402521E-2</v>
      </c>
      <c r="K72" s="21">
        <v>97.987421383647686</v>
      </c>
    </row>
    <row r="73" spans="1:11" x14ac:dyDescent="0.25">
      <c r="A73" s="8" t="s">
        <v>71</v>
      </c>
      <c r="B73" s="4">
        <v>2.596728122565567E-2</v>
      </c>
      <c r="C73" s="4">
        <f t="shared" si="2"/>
        <v>97.429239158659982</v>
      </c>
      <c r="I73" s="20" t="s">
        <v>156</v>
      </c>
      <c r="J73" s="21">
        <v>2.5157232704402521E-2</v>
      </c>
      <c r="K73" s="21">
        <v>98.012578616352087</v>
      </c>
    </row>
    <row r="74" spans="1:11" x14ac:dyDescent="0.25">
      <c r="A74" s="8" t="s">
        <v>72</v>
      </c>
      <c r="B74" s="4">
        <v>2.596728122565567E-2</v>
      </c>
      <c r="C74" s="4">
        <f t="shared" si="2"/>
        <v>97.455206439885643</v>
      </c>
      <c r="I74" s="20" t="s">
        <v>131</v>
      </c>
      <c r="J74" s="21">
        <v>2.5157232704402521E-2</v>
      </c>
      <c r="K74" s="21">
        <v>98.037735849056489</v>
      </c>
    </row>
    <row r="75" spans="1:11" x14ac:dyDescent="0.25">
      <c r="A75" s="8" t="s">
        <v>73</v>
      </c>
      <c r="B75" s="4">
        <v>2.596728122565567E-2</v>
      </c>
      <c r="C75" s="4">
        <f t="shared" si="2"/>
        <v>97.481173721111304</v>
      </c>
      <c r="I75" s="20" t="s">
        <v>116</v>
      </c>
      <c r="J75" s="21">
        <v>2.5157232704402521E-2</v>
      </c>
      <c r="K75" s="21">
        <v>98.06289308176089</v>
      </c>
    </row>
    <row r="76" spans="1:11" x14ac:dyDescent="0.25">
      <c r="A76" s="8" t="s">
        <v>74</v>
      </c>
      <c r="B76" s="4">
        <v>2.596728122565567E-2</v>
      </c>
      <c r="C76" s="4">
        <f t="shared" si="2"/>
        <v>97.507141002336965</v>
      </c>
      <c r="I76" s="20" t="s">
        <v>108</v>
      </c>
      <c r="J76" s="21">
        <v>2.5157232704402521E-2</v>
      </c>
      <c r="K76" s="21">
        <v>98.088050314465292</v>
      </c>
    </row>
    <row r="77" spans="1:11" x14ac:dyDescent="0.25">
      <c r="A77" s="8" t="s">
        <v>75</v>
      </c>
      <c r="B77" s="4">
        <v>2.596728122565567E-2</v>
      </c>
      <c r="C77" s="4">
        <f t="shared" si="2"/>
        <v>97.533108283562626</v>
      </c>
      <c r="I77" s="20" t="s">
        <v>135</v>
      </c>
      <c r="J77" s="21">
        <v>2.5157232704402521E-2</v>
      </c>
      <c r="K77" s="21">
        <v>98.113207547169694</v>
      </c>
    </row>
    <row r="78" spans="1:11" x14ac:dyDescent="0.25">
      <c r="A78" s="8" t="s">
        <v>76</v>
      </c>
      <c r="B78" s="4">
        <v>2.596728122565567E-2</v>
      </c>
      <c r="C78" s="4">
        <f t="shared" si="2"/>
        <v>97.559075564788287</v>
      </c>
      <c r="I78" s="20" t="s">
        <v>158</v>
      </c>
      <c r="J78" s="21">
        <v>2.5157232704402521E-2</v>
      </c>
      <c r="K78" s="21">
        <v>98.138364779874095</v>
      </c>
    </row>
    <row r="79" spans="1:11" x14ac:dyDescent="0.25">
      <c r="A79" s="8" t="s">
        <v>77</v>
      </c>
      <c r="B79" s="4">
        <v>2.596728122565567E-2</v>
      </c>
      <c r="C79" s="4">
        <f t="shared" si="2"/>
        <v>97.585042846013948</v>
      </c>
      <c r="I79" s="20" t="s">
        <v>138</v>
      </c>
      <c r="J79" s="21">
        <v>2.5157232704402521E-2</v>
      </c>
      <c r="K79" s="21">
        <v>98.163522012578497</v>
      </c>
    </row>
    <row r="80" spans="1:11" x14ac:dyDescent="0.25">
      <c r="A80" s="8" t="s">
        <v>78</v>
      </c>
      <c r="B80" s="4">
        <v>2.596728122565567E-2</v>
      </c>
      <c r="C80" s="4">
        <f t="shared" si="2"/>
        <v>97.611010127239609</v>
      </c>
      <c r="I80" s="20" t="s">
        <v>168</v>
      </c>
      <c r="J80" s="21">
        <v>2.5157232704402521E-2</v>
      </c>
      <c r="K80" s="21">
        <v>98.188679245282898</v>
      </c>
    </row>
    <row r="81" spans="1:11" x14ac:dyDescent="0.25">
      <c r="A81" s="8" t="s">
        <v>79</v>
      </c>
      <c r="B81" s="4">
        <v>2.596728122565567E-2</v>
      </c>
      <c r="C81" s="4">
        <f t="shared" si="2"/>
        <v>97.63697740846527</v>
      </c>
      <c r="I81" s="20" t="s">
        <v>63</v>
      </c>
      <c r="J81" s="21">
        <v>2.5157232704402521E-2</v>
      </c>
      <c r="K81" s="21">
        <v>98.2138364779873</v>
      </c>
    </row>
    <row r="82" spans="1:11" x14ac:dyDescent="0.25">
      <c r="A82" s="8" t="s">
        <v>80</v>
      </c>
      <c r="B82" s="4">
        <v>2.596728122565567E-2</v>
      </c>
      <c r="C82" s="4">
        <f t="shared" si="2"/>
        <v>97.662944689690931</v>
      </c>
      <c r="I82" s="20" t="s">
        <v>162</v>
      </c>
      <c r="J82" s="21">
        <v>2.5157232704402521E-2</v>
      </c>
      <c r="K82" s="21">
        <v>98.238993710691702</v>
      </c>
    </row>
    <row r="83" spans="1:11" x14ac:dyDescent="0.25">
      <c r="A83" s="8" t="s">
        <v>81</v>
      </c>
      <c r="B83" s="4">
        <v>2.596728122565567E-2</v>
      </c>
      <c r="C83" s="4">
        <f t="shared" si="2"/>
        <v>97.688911970916593</v>
      </c>
      <c r="I83" s="20" t="s">
        <v>69</v>
      </c>
      <c r="J83" s="21">
        <v>2.5157232704402521E-2</v>
      </c>
      <c r="K83" s="21">
        <v>98.264150943396103</v>
      </c>
    </row>
    <row r="84" spans="1:11" x14ac:dyDescent="0.25">
      <c r="A84" s="8" t="s">
        <v>82</v>
      </c>
      <c r="B84" s="4">
        <v>2.596728122565567E-2</v>
      </c>
      <c r="C84" s="4">
        <f t="shared" si="2"/>
        <v>97.714879252142254</v>
      </c>
      <c r="I84" s="20" t="s">
        <v>165</v>
      </c>
      <c r="J84" s="21">
        <v>2.5157232704402521E-2</v>
      </c>
      <c r="K84" s="21">
        <v>98.289308176100505</v>
      </c>
    </row>
    <row r="85" spans="1:11" x14ac:dyDescent="0.25">
      <c r="A85" s="8" t="s">
        <v>83</v>
      </c>
      <c r="B85" s="4">
        <v>2.596728122565567E-2</v>
      </c>
      <c r="C85" s="4">
        <f t="shared" si="2"/>
        <v>97.740846533367915</v>
      </c>
      <c r="I85" s="20" t="s">
        <v>166</v>
      </c>
      <c r="J85" s="21">
        <v>2.5157232704402521E-2</v>
      </c>
      <c r="K85" s="21">
        <v>98.314465408804907</v>
      </c>
    </row>
    <row r="86" spans="1:11" x14ac:dyDescent="0.25">
      <c r="A86" s="8" t="s">
        <v>84</v>
      </c>
      <c r="B86" s="4">
        <v>2.596728122565567E-2</v>
      </c>
      <c r="C86" s="4">
        <f t="shared" si="2"/>
        <v>97.766813814593576</v>
      </c>
      <c r="I86" s="20" t="s">
        <v>87</v>
      </c>
      <c r="J86" s="21">
        <v>2.5157232704402521E-2</v>
      </c>
      <c r="K86" s="21">
        <v>98.339622641509308</v>
      </c>
    </row>
    <row r="87" spans="1:11" x14ac:dyDescent="0.25">
      <c r="A87" s="8" t="s">
        <v>85</v>
      </c>
      <c r="B87" s="4">
        <v>2.596728122565567E-2</v>
      </c>
      <c r="C87" s="4">
        <f t="shared" si="2"/>
        <v>97.792781095819237</v>
      </c>
      <c r="I87" s="20" t="s">
        <v>92</v>
      </c>
      <c r="J87" s="21">
        <v>2.5157232704402521E-2</v>
      </c>
      <c r="K87" s="21">
        <v>98.36477987421371</v>
      </c>
    </row>
    <row r="88" spans="1:11" x14ac:dyDescent="0.25">
      <c r="A88" s="8" t="s">
        <v>86</v>
      </c>
      <c r="B88" s="4">
        <v>2.596728122565567E-2</v>
      </c>
      <c r="C88" s="4">
        <f t="shared" si="2"/>
        <v>97.818748377044898</v>
      </c>
      <c r="I88" s="20" t="s">
        <v>126</v>
      </c>
      <c r="J88" s="21">
        <v>2.5157232704402521E-2</v>
      </c>
      <c r="K88" s="21">
        <v>98.389937106918111</v>
      </c>
    </row>
    <row r="89" spans="1:11" x14ac:dyDescent="0.25">
      <c r="A89" s="8" t="s">
        <v>87</v>
      </c>
      <c r="B89" s="4">
        <v>2.596728122565567E-2</v>
      </c>
      <c r="C89" s="4">
        <f t="shared" si="2"/>
        <v>97.844715658270559</v>
      </c>
      <c r="I89" s="20" t="s">
        <v>145</v>
      </c>
      <c r="J89" s="21">
        <v>2.5157232704402521E-2</v>
      </c>
      <c r="K89" s="21">
        <v>98.415094339622513</v>
      </c>
    </row>
    <row r="90" spans="1:11" x14ac:dyDescent="0.25">
      <c r="A90" s="8" t="s">
        <v>88</v>
      </c>
      <c r="B90" s="4">
        <v>2.596728122565567E-2</v>
      </c>
      <c r="C90" s="4">
        <f t="shared" si="2"/>
        <v>97.87068293949622</v>
      </c>
      <c r="I90" s="20" t="s">
        <v>59</v>
      </c>
      <c r="J90" s="21">
        <v>2.5157232704402521E-2</v>
      </c>
      <c r="K90" s="21">
        <v>98.440251572326915</v>
      </c>
    </row>
    <row r="91" spans="1:11" x14ac:dyDescent="0.25">
      <c r="A91" s="8" t="s">
        <v>89</v>
      </c>
      <c r="B91" s="4">
        <v>2.596728122565567E-2</v>
      </c>
      <c r="C91" s="4">
        <f t="shared" si="2"/>
        <v>97.896650220721881</v>
      </c>
      <c r="I91" s="20" t="s">
        <v>42</v>
      </c>
      <c r="J91" s="21">
        <v>2.5157232704402521E-2</v>
      </c>
      <c r="K91" s="21">
        <v>98.465408805031316</v>
      </c>
    </row>
    <row r="92" spans="1:11" x14ac:dyDescent="0.25">
      <c r="A92" s="8" t="s">
        <v>90</v>
      </c>
      <c r="B92" s="4">
        <v>2.596728122565567E-2</v>
      </c>
      <c r="C92" s="4">
        <f t="shared" si="2"/>
        <v>97.922617501947542</v>
      </c>
      <c r="I92" s="20" t="s">
        <v>53</v>
      </c>
      <c r="J92" s="21">
        <v>2.5157232704402521E-2</v>
      </c>
      <c r="K92" s="21">
        <v>98.490566037735718</v>
      </c>
    </row>
    <row r="93" spans="1:11" x14ac:dyDescent="0.25">
      <c r="A93" s="8" t="s">
        <v>91</v>
      </c>
      <c r="B93" s="4">
        <v>2.596728122565567E-2</v>
      </c>
      <c r="C93" s="4">
        <f t="shared" si="2"/>
        <v>97.948584783173203</v>
      </c>
      <c r="I93" s="20" t="s">
        <v>141</v>
      </c>
      <c r="J93" s="21">
        <v>2.5157232704402521E-2</v>
      </c>
      <c r="K93" s="21">
        <v>98.51572327044012</v>
      </c>
    </row>
    <row r="94" spans="1:11" x14ac:dyDescent="0.25">
      <c r="A94" s="8" t="s">
        <v>92</v>
      </c>
      <c r="B94" s="4">
        <v>2.596728122565567E-2</v>
      </c>
      <c r="C94" s="4">
        <f t="shared" si="2"/>
        <v>97.974552064398864</v>
      </c>
      <c r="I94" s="20" t="s">
        <v>70</v>
      </c>
      <c r="J94" s="21">
        <v>2.5157232704402521E-2</v>
      </c>
      <c r="K94" s="21">
        <v>98.540880503144521</v>
      </c>
    </row>
    <row r="95" spans="1:11" x14ac:dyDescent="0.25">
      <c r="A95" s="8" t="s">
        <v>93</v>
      </c>
      <c r="B95" s="4">
        <v>2.596728122565567E-2</v>
      </c>
      <c r="C95" s="4">
        <f t="shared" si="2"/>
        <v>98.000519345624525</v>
      </c>
      <c r="I95" s="20" t="s">
        <v>104</v>
      </c>
      <c r="J95" s="21">
        <v>2.5157232704402521E-2</v>
      </c>
      <c r="K95" s="21">
        <v>98.566037735848923</v>
      </c>
    </row>
    <row r="96" spans="1:11" x14ac:dyDescent="0.25">
      <c r="A96" s="8" t="s">
        <v>94</v>
      </c>
      <c r="B96" s="4">
        <v>2.596728122565567E-2</v>
      </c>
      <c r="C96" s="4">
        <f t="shared" si="2"/>
        <v>98.026486626850186</v>
      </c>
      <c r="I96" s="20" t="s">
        <v>75</v>
      </c>
      <c r="J96" s="21">
        <v>2.5157232704402521E-2</v>
      </c>
      <c r="K96" s="21">
        <v>98.591194968553324</v>
      </c>
    </row>
    <row r="97" spans="1:11" x14ac:dyDescent="0.25">
      <c r="A97" s="8" t="s">
        <v>95</v>
      </c>
      <c r="B97" s="4">
        <v>2.596728122565567E-2</v>
      </c>
      <c r="C97" s="4">
        <f t="shared" si="2"/>
        <v>98.052453908075847</v>
      </c>
      <c r="I97" s="20" t="s">
        <v>67</v>
      </c>
      <c r="J97" s="21">
        <v>2.5157232704402521E-2</v>
      </c>
      <c r="K97" s="21">
        <v>98.616352201257726</v>
      </c>
    </row>
    <row r="98" spans="1:11" x14ac:dyDescent="0.25">
      <c r="A98" s="8" t="s">
        <v>96</v>
      </c>
      <c r="B98" s="4">
        <v>2.596728122565567E-2</v>
      </c>
      <c r="C98" s="4">
        <f t="shared" si="2"/>
        <v>98.078421189301508</v>
      </c>
      <c r="I98" s="20" t="s">
        <v>147</v>
      </c>
      <c r="J98" s="21">
        <v>2.5157232704402521E-2</v>
      </c>
      <c r="K98" s="21">
        <v>98.641509433962128</v>
      </c>
    </row>
    <row r="99" spans="1:11" x14ac:dyDescent="0.25">
      <c r="A99" s="8" t="s">
        <v>97</v>
      </c>
      <c r="B99" s="4">
        <v>2.596728122565567E-2</v>
      </c>
      <c r="C99" s="4">
        <f t="shared" si="2"/>
        <v>98.104388470527169</v>
      </c>
      <c r="I99" s="20" t="s">
        <v>49</v>
      </c>
      <c r="J99" s="21">
        <v>2.5157232704402521E-2</v>
      </c>
      <c r="K99" s="21">
        <v>98.666666666666529</v>
      </c>
    </row>
    <row r="100" spans="1:11" x14ac:dyDescent="0.25">
      <c r="A100" s="8" t="s">
        <v>98</v>
      </c>
      <c r="B100" s="4">
        <v>2.596728122565567E-2</v>
      </c>
      <c r="C100" s="4">
        <f t="shared" si="2"/>
        <v>98.13035575175283</v>
      </c>
      <c r="I100" s="20" t="s">
        <v>136</v>
      </c>
      <c r="J100" s="21">
        <v>2.5157232704402521E-2</v>
      </c>
      <c r="K100" s="21">
        <v>98.691823899370931</v>
      </c>
    </row>
    <row r="101" spans="1:11" x14ac:dyDescent="0.25">
      <c r="A101" s="8" t="s">
        <v>99</v>
      </c>
      <c r="B101" s="4">
        <v>2.596728122565567E-2</v>
      </c>
      <c r="C101" s="4">
        <f t="shared" si="2"/>
        <v>98.156323032978491</v>
      </c>
      <c r="I101" s="20" t="s">
        <v>160</v>
      </c>
      <c r="J101" s="21">
        <v>2.5157232704402521E-2</v>
      </c>
      <c r="K101" s="21">
        <v>98.716981132075333</v>
      </c>
    </row>
    <row r="102" spans="1:11" x14ac:dyDescent="0.25">
      <c r="A102" s="8" t="s">
        <v>100</v>
      </c>
      <c r="B102" s="4">
        <v>2.596728122565567E-2</v>
      </c>
      <c r="C102" s="4">
        <f t="shared" si="2"/>
        <v>98.182290314204153</v>
      </c>
      <c r="I102" s="20" t="s">
        <v>115</v>
      </c>
      <c r="J102" s="21">
        <v>2.5157232704402521E-2</v>
      </c>
      <c r="K102" s="21">
        <v>98.742138364779734</v>
      </c>
    </row>
    <row r="103" spans="1:11" x14ac:dyDescent="0.25">
      <c r="A103" s="8" t="s">
        <v>101</v>
      </c>
      <c r="B103" s="4">
        <v>2.596728122565567E-2</v>
      </c>
      <c r="C103" s="4">
        <f t="shared" si="2"/>
        <v>98.208257595429814</v>
      </c>
      <c r="I103" s="20" t="s">
        <v>78</v>
      </c>
      <c r="J103" s="21">
        <v>2.5157232704402521E-2</v>
      </c>
      <c r="K103" s="21">
        <v>98.767295597484136</v>
      </c>
    </row>
    <row r="104" spans="1:11" x14ac:dyDescent="0.25">
      <c r="A104" s="8" t="s">
        <v>102</v>
      </c>
      <c r="B104" s="4">
        <v>2.596728122565567E-2</v>
      </c>
      <c r="C104" s="4">
        <f t="shared" si="2"/>
        <v>98.234224876655475</v>
      </c>
      <c r="I104" s="20" t="s">
        <v>124</v>
      </c>
      <c r="J104" s="21">
        <v>2.5157232704402521E-2</v>
      </c>
      <c r="K104" s="21">
        <v>98.792452830188537</v>
      </c>
    </row>
    <row r="105" spans="1:11" x14ac:dyDescent="0.25">
      <c r="A105" s="8" t="s">
        <v>103</v>
      </c>
      <c r="B105" s="4">
        <v>2.596728122565567E-2</v>
      </c>
      <c r="C105" s="4">
        <f t="shared" si="2"/>
        <v>98.260192157881136</v>
      </c>
      <c r="I105" s="20" t="s">
        <v>153</v>
      </c>
      <c r="J105" s="21">
        <v>2.5157232704402521E-2</v>
      </c>
      <c r="K105" s="21">
        <v>98.817610062892939</v>
      </c>
    </row>
    <row r="106" spans="1:11" x14ac:dyDescent="0.25">
      <c r="A106" s="8" t="s">
        <v>104</v>
      </c>
      <c r="B106" s="4">
        <v>2.596728122565567E-2</v>
      </c>
      <c r="C106" s="4">
        <f t="shared" si="2"/>
        <v>98.286159439106797</v>
      </c>
      <c r="I106" s="20" t="s">
        <v>133</v>
      </c>
      <c r="J106" s="21">
        <v>2.5157232704402521E-2</v>
      </c>
      <c r="K106" s="21">
        <v>98.842767295597341</v>
      </c>
    </row>
    <row r="107" spans="1:11" x14ac:dyDescent="0.25">
      <c r="A107" s="8" t="s">
        <v>105</v>
      </c>
      <c r="B107" s="4">
        <v>2.596728122565567E-2</v>
      </c>
      <c r="C107" s="4">
        <f t="shared" si="2"/>
        <v>98.312126720332458</v>
      </c>
      <c r="I107" s="20" t="s">
        <v>127</v>
      </c>
      <c r="J107" s="21">
        <v>2.5157232704402521E-2</v>
      </c>
      <c r="K107" s="21">
        <v>98.867924528301742</v>
      </c>
    </row>
    <row r="108" spans="1:11" x14ac:dyDescent="0.25">
      <c r="A108" s="8" t="s">
        <v>106</v>
      </c>
      <c r="B108" s="4">
        <v>2.596728122565567E-2</v>
      </c>
      <c r="C108" s="4">
        <f t="shared" si="2"/>
        <v>98.338094001558119</v>
      </c>
      <c r="I108" s="20" t="s">
        <v>164</v>
      </c>
      <c r="J108" s="21">
        <v>2.5157232704402521E-2</v>
      </c>
      <c r="K108" s="21">
        <v>98.893081761006144</v>
      </c>
    </row>
    <row r="109" spans="1:11" x14ac:dyDescent="0.25">
      <c r="A109" s="8" t="s">
        <v>107</v>
      </c>
      <c r="B109" s="4">
        <v>2.596728122565567E-2</v>
      </c>
      <c r="C109" s="4">
        <f t="shared" si="2"/>
        <v>98.36406128278378</v>
      </c>
      <c r="I109" s="20" t="s">
        <v>129</v>
      </c>
      <c r="J109" s="21">
        <v>2.5157232704402521E-2</v>
      </c>
      <c r="K109" s="21">
        <v>98.918238993710546</v>
      </c>
    </row>
    <row r="110" spans="1:11" x14ac:dyDescent="0.25">
      <c r="A110" s="8" t="s">
        <v>108</v>
      </c>
      <c r="B110" s="4">
        <v>2.596728122565567E-2</v>
      </c>
      <c r="C110" s="4">
        <f t="shared" si="2"/>
        <v>98.390028564009441</v>
      </c>
      <c r="I110" s="20" t="s">
        <v>122</v>
      </c>
      <c r="J110" s="21">
        <v>2.5157232704402521E-2</v>
      </c>
      <c r="K110" s="21">
        <v>98.943396226414947</v>
      </c>
    </row>
    <row r="111" spans="1:11" x14ac:dyDescent="0.25">
      <c r="A111" s="8" t="s">
        <v>109</v>
      </c>
      <c r="B111" s="4">
        <v>2.596728122565567E-2</v>
      </c>
      <c r="C111" s="4">
        <f t="shared" si="2"/>
        <v>98.415995845235102</v>
      </c>
      <c r="I111" s="20" t="s">
        <v>118</v>
      </c>
      <c r="J111" s="21">
        <v>2.5157232704402521E-2</v>
      </c>
      <c r="K111" s="21">
        <v>98.968553459119349</v>
      </c>
    </row>
    <row r="112" spans="1:11" x14ac:dyDescent="0.25">
      <c r="A112" s="8" t="s">
        <v>110</v>
      </c>
      <c r="B112" s="4">
        <v>2.596728122565567E-2</v>
      </c>
      <c r="C112" s="4">
        <f t="shared" si="2"/>
        <v>98.441963126460763</v>
      </c>
      <c r="I112" s="20" t="s">
        <v>77</v>
      </c>
      <c r="J112" s="21">
        <v>2.5157232704402521E-2</v>
      </c>
      <c r="K112" s="21">
        <v>98.99371069182375</v>
      </c>
    </row>
    <row r="113" spans="1:11" x14ac:dyDescent="0.25">
      <c r="A113" s="8" t="s">
        <v>111</v>
      </c>
      <c r="B113" s="4">
        <v>2.596728122565567E-2</v>
      </c>
      <c r="C113" s="4">
        <f t="shared" si="2"/>
        <v>98.467930407686424</v>
      </c>
      <c r="I113" s="20" t="s">
        <v>68</v>
      </c>
      <c r="J113" s="21">
        <v>2.5157232704402521E-2</v>
      </c>
      <c r="K113" s="21">
        <v>99.018867924528152</v>
      </c>
    </row>
    <row r="114" spans="1:11" x14ac:dyDescent="0.25">
      <c r="A114" s="8" t="s">
        <v>112</v>
      </c>
      <c r="B114" s="4">
        <v>2.596728122565567E-2</v>
      </c>
      <c r="C114" s="4">
        <f t="shared" si="2"/>
        <v>98.493897688912085</v>
      </c>
      <c r="I114" s="20" t="s">
        <v>97</v>
      </c>
      <c r="J114" s="21">
        <v>2.5157232704402521E-2</v>
      </c>
      <c r="K114" s="21">
        <v>99.044025157232554</v>
      </c>
    </row>
    <row r="115" spans="1:11" x14ac:dyDescent="0.25">
      <c r="A115" s="8" t="s">
        <v>113</v>
      </c>
      <c r="B115" s="4">
        <v>2.596728122565567E-2</v>
      </c>
      <c r="C115" s="4">
        <f t="shared" si="2"/>
        <v>98.519864970137746</v>
      </c>
      <c r="I115" s="20" t="s">
        <v>154</v>
      </c>
      <c r="J115" s="21">
        <v>2.5157232704402521E-2</v>
      </c>
      <c r="K115" s="21">
        <v>99.069182389936955</v>
      </c>
    </row>
    <row r="116" spans="1:11" x14ac:dyDescent="0.25">
      <c r="A116" s="8" t="s">
        <v>114</v>
      </c>
      <c r="B116" s="4">
        <v>2.596728122565567E-2</v>
      </c>
      <c r="C116" s="4">
        <f t="shared" si="2"/>
        <v>98.545832251363407</v>
      </c>
      <c r="I116" s="20" t="s">
        <v>170</v>
      </c>
      <c r="J116" s="21">
        <v>2.5157232704402521E-2</v>
      </c>
      <c r="K116" s="21">
        <v>99.094339622641357</v>
      </c>
    </row>
    <row r="117" spans="1:11" x14ac:dyDescent="0.25">
      <c r="A117" s="8" t="s">
        <v>115</v>
      </c>
      <c r="B117" s="4">
        <v>2.596728122565567E-2</v>
      </c>
      <c r="C117" s="4">
        <f t="shared" si="2"/>
        <v>98.571799532589068</v>
      </c>
      <c r="I117" s="20" t="s">
        <v>109</v>
      </c>
      <c r="J117" s="21">
        <v>2.5157232704402521E-2</v>
      </c>
      <c r="K117" s="21">
        <v>99.119496855345758</v>
      </c>
    </row>
    <row r="118" spans="1:11" x14ac:dyDescent="0.25">
      <c r="A118" s="8" t="s">
        <v>116</v>
      </c>
      <c r="B118" s="4">
        <v>2.596728122565567E-2</v>
      </c>
      <c r="C118" s="4">
        <f t="shared" si="2"/>
        <v>98.597766813814729</v>
      </c>
      <c r="I118" s="20" t="s">
        <v>151</v>
      </c>
      <c r="J118" s="21">
        <v>2.5157232704402521E-2</v>
      </c>
      <c r="K118" s="21">
        <v>99.14465408805016</v>
      </c>
    </row>
    <row r="119" spans="1:11" x14ac:dyDescent="0.25">
      <c r="A119" s="8" t="s">
        <v>117</v>
      </c>
      <c r="B119" s="4">
        <v>2.596728122565567E-2</v>
      </c>
      <c r="C119" s="4">
        <f t="shared" si="2"/>
        <v>98.62373409504039</v>
      </c>
      <c r="I119" s="20" t="s">
        <v>140</v>
      </c>
      <c r="J119" s="21">
        <v>2.5157232704402521E-2</v>
      </c>
      <c r="K119" s="21">
        <v>99.169811320754562</v>
      </c>
    </row>
    <row r="120" spans="1:11" x14ac:dyDescent="0.25">
      <c r="A120" s="8" t="s">
        <v>118</v>
      </c>
      <c r="B120" s="4">
        <v>2.596728122565567E-2</v>
      </c>
      <c r="C120" s="4">
        <f t="shared" si="2"/>
        <v>98.649701376266052</v>
      </c>
      <c r="I120" s="20" t="s">
        <v>144</v>
      </c>
      <c r="J120" s="21">
        <v>2.5157232704402521E-2</v>
      </c>
      <c r="K120" s="21">
        <v>99.194968553458963</v>
      </c>
    </row>
    <row r="121" spans="1:11" x14ac:dyDescent="0.25">
      <c r="A121" s="8" t="s">
        <v>119</v>
      </c>
      <c r="B121" s="4">
        <v>2.596728122565567E-2</v>
      </c>
      <c r="C121" s="4">
        <f t="shared" si="2"/>
        <v>98.675668657491713</v>
      </c>
      <c r="I121" s="20" t="s">
        <v>132</v>
      </c>
      <c r="J121" s="21">
        <v>2.5157232704402521E-2</v>
      </c>
      <c r="K121" s="21">
        <v>99.220125786163365</v>
      </c>
    </row>
    <row r="122" spans="1:11" x14ac:dyDescent="0.25">
      <c r="A122" s="8" t="s">
        <v>120</v>
      </c>
      <c r="B122" s="4">
        <v>2.596728122565567E-2</v>
      </c>
      <c r="C122" s="4">
        <f t="shared" si="2"/>
        <v>98.701635938717374</v>
      </c>
      <c r="I122" s="20" t="s">
        <v>128</v>
      </c>
      <c r="J122" s="21">
        <v>2.5157232704402521E-2</v>
      </c>
      <c r="K122" s="21">
        <v>99.245283018867767</v>
      </c>
    </row>
    <row r="123" spans="1:11" x14ac:dyDescent="0.25">
      <c r="A123" s="8" t="s">
        <v>121</v>
      </c>
      <c r="B123" s="4">
        <v>2.596728122565567E-2</v>
      </c>
      <c r="C123" s="4">
        <f t="shared" si="2"/>
        <v>98.727603219943035</v>
      </c>
      <c r="I123" s="20" t="s">
        <v>117</v>
      </c>
      <c r="J123" s="21">
        <v>2.5157232704402521E-2</v>
      </c>
      <c r="K123" s="21">
        <v>99.270440251572168</v>
      </c>
    </row>
    <row r="124" spans="1:11" x14ac:dyDescent="0.25">
      <c r="A124" s="8" t="s">
        <v>122</v>
      </c>
      <c r="B124" s="4">
        <v>2.596728122565567E-2</v>
      </c>
      <c r="C124" s="4">
        <f t="shared" si="2"/>
        <v>98.753570501168696</v>
      </c>
      <c r="I124" s="20" t="s">
        <v>139</v>
      </c>
      <c r="J124" s="21">
        <v>2.5157232704402521E-2</v>
      </c>
      <c r="K124" s="21">
        <v>99.29559748427657</v>
      </c>
    </row>
    <row r="125" spans="1:11" x14ac:dyDescent="0.25">
      <c r="A125" s="8" t="s">
        <v>123</v>
      </c>
      <c r="B125" s="4">
        <v>2.596728122565567E-2</v>
      </c>
      <c r="C125" s="4">
        <f t="shared" si="2"/>
        <v>98.779537782394357</v>
      </c>
      <c r="I125" s="20" t="s">
        <v>106</v>
      </c>
      <c r="J125" s="21">
        <v>2.5157232704402521E-2</v>
      </c>
      <c r="K125" s="21">
        <v>99.320754716980971</v>
      </c>
    </row>
    <row r="126" spans="1:11" x14ac:dyDescent="0.25">
      <c r="A126" s="8" t="s">
        <v>124</v>
      </c>
      <c r="B126" s="4">
        <v>2.596728122565567E-2</v>
      </c>
      <c r="C126" s="4">
        <f t="shared" si="2"/>
        <v>98.805505063620018</v>
      </c>
      <c r="I126" s="20" t="s">
        <v>81</v>
      </c>
      <c r="J126" s="21">
        <v>2.5157232704402521E-2</v>
      </c>
      <c r="K126" s="21">
        <v>99.345911949685373</v>
      </c>
    </row>
    <row r="127" spans="1:11" x14ac:dyDescent="0.25">
      <c r="A127" s="8" t="s">
        <v>125</v>
      </c>
      <c r="B127" s="4">
        <v>2.596728122565567E-2</v>
      </c>
      <c r="C127" s="4">
        <f t="shared" si="2"/>
        <v>98.831472344845679</v>
      </c>
      <c r="I127" s="20" t="s">
        <v>137</v>
      </c>
      <c r="J127" s="21">
        <v>2.5157232704402521E-2</v>
      </c>
      <c r="K127" s="21">
        <v>99.371069182389775</v>
      </c>
    </row>
    <row r="128" spans="1:11" x14ac:dyDescent="0.25">
      <c r="A128" s="8" t="s">
        <v>126</v>
      </c>
      <c r="B128" s="4">
        <v>2.596728122565567E-2</v>
      </c>
      <c r="C128" s="4">
        <f t="shared" si="2"/>
        <v>98.85743962607134</v>
      </c>
      <c r="I128" s="20" t="s">
        <v>142</v>
      </c>
      <c r="J128" s="21">
        <v>2.5157232704402521E-2</v>
      </c>
      <c r="K128" s="21">
        <v>99.396226415094176</v>
      </c>
    </row>
    <row r="129" spans="1:11" x14ac:dyDescent="0.25">
      <c r="A129" s="8" t="s">
        <v>127</v>
      </c>
      <c r="B129" s="4">
        <v>2.596728122565567E-2</v>
      </c>
      <c r="C129" s="4">
        <f t="shared" si="2"/>
        <v>98.883406907297001</v>
      </c>
      <c r="I129" s="20" t="s">
        <v>98</v>
      </c>
      <c r="J129" s="21">
        <v>2.5157232704402521E-2</v>
      </c>
      <c r="K129" s="21">
        <v>99.421383647798578</v>
      </c>
    </row>
    <row r="130" spans="1:11" x14ac:dyDescent="0.25">
      <c r="A130" s="8" t="s">
        <v>128</v>
      </c>
      <c r="B130" s="4">
        <v>2.596728122565567E-2</v>
      </c>
      <c r="C130" s="4">
        <f t="shared" si="2"/>
        <v>98.909374188522662</v>
      </c>
      <c r="I130" s="20" t="s">
        <v>123</v>
      </c>
      <c r="J130" s="21">
        <v>2.5157232704402521E-2</v>
      </c>
      <c r="K130" s="21">
        <v>99.44654088050298</v>
      </c>
    </row>
    <row r="131" spans="1:11" x14ac:dyDescent="0.25">
      <c r="A131" s="8" t="s">
        <v>129</v>
      </c>
      <c r="B131" s="4">
        <v>2.596728122565567E-2</v>
      </c>
      <c r="C131" s="4">
        <f t="shared" si="2"/>
        <v>98.935341469748323</v>
      </c>
      <c r="I131" s="20" t="s">
        <v>64</v>
      </c>
      <c r="J131" s="21">
        <v>2.5157232704402521E-2</v>
      </c>
      <c r="K131" s="21">
        <v>99.471698113207381</v>
      </c>
    </row>
    <row r="132" spans="1:11" x14ac:dyDescent="0.25">
      <c r="A132" s="8" t="s">
        <v>130</v>
      </c>
      <c r="B132" s="4">
        <v>2.596728122565567E-2</v>
      </c>
      <c r="C132" s="4">
        <f t="shared" ref="C132:C172" si="3">B132+C131</f>
        <v>98.961308750973984</v>
      </c>
      <c r="I132" s="20" t="s">
        <v>143</v>
      </c>
      <c r="J132" s="21">
        <v>2.5157232704402521E-2</v>
      </c>
      <c r="K132" s="21">
        <v>99.496855345911783</v>
      </c>
    </row>
    <row r="133" spans="1:11" x14ac:dyDescent="0.25">
      <c r="A133" s="8" t="s">
        <v>131</v>
      </c>
      <c r="B133" s="4">
        <v>2.596728122565567E-2</v>
      </c>
      <c r="C133" s="4">
        <f t="shared" si="3"/>
        <v>98.987276032199645</v>
      </c>
      <c r="I133" s="20" t="s">
        <v>159</v>
      </c>
      <c r="J133" s="21">
        <v>2.5157232704402521E-2</v>
      </c>
      <c r="K133" s="21">
        <v>99.522012578616184</v>
      </c>
    </row>
    <row r="134" spans="1:11" x14ac:dyDescent="0.25">
      <c r="A134" s="8" t="s">
        <v>132</v>
      </c>
      <c r="B134" s="4">
        <v>2.596728122565567E-2</v>
      </c>
      <c r="C134" s="4">
        <f t="shared" si="3"/>
        <v>99.013243313425306</v>
      </c>
      <c r="I134" s="20" t="s">
        <v>103</v>
      </c>
      <c r="J134" s="21">
        <v>2.5157232704402521E-2</v>
      </c>
      <c r="K134" s="21">
        <v>99.547169811320586</v>
      </c>
    </row>
    <row r="135" spans="1:11" x14ac:dyDescent="0.25">
      <c r="A135" s="8" t="s">
        <v>133</v>
      </c>
      <c r="B135" s="4">
        <v>2.596728122565567E-2</v>
      </c>
      <c r="C135" s="4">
        <f t="shared" si="3"/>
        <v>99.039210594650967</v>
      </c>
      <c r="I135" s="20" t="s">
        <v>114</v>
      </c>
      <c r="J135" s="21">
        <v>2.5157232704402521E-2</v>
      </c>
      <c r="K135" s="21">
        <v>99.572327044024988</v>
      </c>
    </row>
    <row r="136" spans="1:11" x14ac:dyDescent="0.25">
      <c r="A136" s="8" t="s">
        <v>134</v>
      </c>
      <c r="B136" s="4">
        <v>2.596728122565567E-2</v>
      </c>
      <c r="C136" s="4">
        <f t="shared" si="3"/>
        <v>99.065177875876628</v>
      </c>
      <c r="I136" s="20" t="s">
        <v>45</v>
      </c>
      <c r="J136" s="21">
        <v>2.5157232704402521E-2</v>
      </c>
      <c r="K136" s="21">
        <v>99.597484276729389</v>
      </c>
    </row>
    <row r="137" spans="1:11" x14ac:dyDescent="0.25">
      <c r="A137" s="8" t="s">
        <v>135</v>
      </c>
      <c r="B137" s="4">
        <v>2.596728122565567E-2</v>
      </c>
      <c r="C137" s="4">
        <f t="shared" si="3"/>
        <v>99.091145157102289</v>
      </c>
      <c r="I137" s="20" t="s">
        <v>86</v>
      </c>
      <c r="J137" s="21">
        <v>2.5157232704402521E-2</v>
      </c>
      <c r="K137" s="21">
        <v>99.622641509433791</v>
      </c>
    </row>
    <row r="138" spans="1:11" x14ac:dyDescent="0.25">
      <c r="A138" s="8" t="s">
        <v>136</v>
      </c>
      <c r="B138" s="4">
        <v>2.596728122565567E-2</v>
      </c>
      <c r="C138" s="4">
        <f t="shared" si="3"/>
        <v>99.11711243832795</v>
      </c>
      <c r="I138" s="20" t="s">
        <v>72</v>
      </c>
      <c r="J138" s="21">
        <v>2.5157232704402521E-2</v>
      </c>
      <c r="K138" s="21">
        <v>99.647798742138193</v>
      </c>
    </row>
    <row r="139" spans="1:11" x14ac:dyDescent="0.25">
      <c r="A139" s="8" t="s">
        <v>137</v>
      </c>
      <c r="B139" s="4">
        <v>2.596728122565567E-2</v>
      </c>
      <c r="C139" s="4">
        <f t="shared" si="3"/>
        <v>99.143079719553612</v>
      </c>
      <c r="I139" s="20" t="s">
        <v>119</v>
      </c>
      <c r="J139" s="21">
        <v>2.5157232704402521E-2</v>
      </c>
      <c r="K139" s="21">
        <v>99.672955974842594</v>
      </c>
    </row>
    <row r="140" spans="1:11" x14ac:dyDescent="0.25">
      <c r="A140" s="8" t="s">
        <v>138</v>
      </c>
      <c r="B140" s="4">
        <v>2.596728122565567E-2</v>
      </c>
      <c r="C140" s="4">
        <f t="shared" si="3"/>
        <v>99.169047000779273</v>
      </c>
      <c r="I140" s="20" t="s">
        <v>93</v>
      </c>
      <c r="J140" s="21">
        <v>2.5157232704402521E-2</v>
      </c>
      <c r="K140" s="21">
        <v>99.698113207546996</v>
      </c>
    </row>
    <row r="141" spans="1:11" x14ac:dyDescent="0.25">
      <c r="A141" s="8" t="s">
        <v>139</v>
      </c>
      <c r="B141" s="4">
        <v>2.596728122565567E-2</v>
      </c>
      <c r="C141" s="4">
        <f t="shared" si="3"/>
        <v>99.195014282004934</v>
      </c>
      <c r="I141" s="20" t="s">
        <v>107</v>
      </c>
      <c r="J141" s="21">
        <v>2.5157232704402521E-2</v>
      </c>
      <c r="K141" s="21">
        <v>99.723270440251397</v>
      </c>
    </row>
    <row r="142" spans="1:11" x14ac:dyDescent="0.25">
      <c r="A142" s="8" t="s">
        <v>140</v>
      </c>
      <c r="B142" s="4">
        <v>2.596728122565567E-2</v>
      </c>
      <c r="C142" s="4">
        <f t="shared" si="3"/>
        <v>99.220981563230595</v>
      </c>
      <c r="I142" s="20" t="s">
        <v>88</v>
      </c>
      <c r="J142" s="21">
        <v>2.5157232704402521E-2</v>
      </c>
      <c r="K142" s="21">
        <v>99.748427672955799</v>
      </c>
    </row>
    <row r="143" spans="1:11" x14ac:dyDescent="0.25">
      <c r="A143" s="8" t="s">
        <v>141</v>
      </c>
      <c r="B143" s="4">
        <v>2.596728122565567E-2</v>
      </c>
      <c r="C143" s="4">
        <f t="shared" si="3"/>
        <v>99.246948844456256</v>
      </c>
      <c r="I143" s="20" t="s">
        <v>89</v>
      </c>
      <c r="J143" s="21">
        <v>2.5157232704402521E-2</v>
      </c>
      <c r="K143" s="21">
        <v>99.773584905660201</v>
      </c>
    </row>
    <row r="144" spans="1:11" x14ac:dyDescent="0.25">
      <c r="A144" s="8" t="s">
        <v>142</v>
      </c>
      <c r="B144" s="4">
        <v>2.596728122565567E-2</v>
      </c>
      <c r="C144" s="4">
        <f t="shared" si="3"/>
        <v>99.272916125681917</v>
      </c>
      <c r="I144" s="20" t="s">
        <v>101</v>
      </c>
      <c r="J144" s="21">
        <v>2.5157232704402521E-2</v>
      </c>
      <c r="K144" s="21">
        <v>99.798742138364602</v>
      </c>
    </row>
    <row r="145" spans="1:11" x14ac:dyDescent="0.25">
      <c r="A145" s="8" t="s">
        <v>143</v>
      </c>
      <c r="B145" s="4">
        <v>2.596728122565567E-2</v>
      </c>
      <c r="C145" s="4">
        <f t="shared" si="3"/>
        <v>99.298883406907578</v>
      </c>
      <c r="I145" s="20" t="s">
        <v>71</v>
      </c>
      <c r="J145" s="21">
        <v>2.5157232704402521E-2</v>
      </c>
      <c r="K145" s="21">
        <v>99.823899371069004</v>
      </c>
    </row>
    <row r="146" spans="1:11" x14ac:dyDescent="0.25">
      <c r="A146" s="8" t="s">
        <v>144</v>
      </c>
      <c r="B146" s="4">
        <v>2.596728122565567E-2</v>
      </c>
      <c r="C146" s="4">
        <f t="shared" si="3"/>
        <v>99.324850688133239</v>
      </c>
      <c r="I146" s="20" t="s">
        <v>163</v>
      </c>
      <c r="J146" s="21">
        <v>2.5157232704402521E-2</v>
      </c>
      <c r="K146" s="21">
        <v>99.849056603773406</v>
      </c>
    </row>
    <row r="147" spans="1:11" x14ac:dyDescent="0.25">
      <c r="A147" s="8" t="s">
        <v>145</v>
      </c>
      <c r="B147" s="4">
        <v>2.596728122565567E-2</v>
      </c>
      <c r="C147" s="4">
        <f t="shared" si="3"/>
        <v>99.3508179693589</v>
      </c>
      <c r="I147" s="20" t="s">
        <v>80</v>
      </c>
      <c r="J147" s="21">
        <v>2.5157232704402521E-2</v>
      </c>
      <c r="K147" s="21">
        <v>99.874213836477807</v>
      </c>
    </row>
    <row r="148" spans="1:11" x14ac:dyDescent="0.25">
      <c r="A148" s="8" t="s">
        <v>146</v>
      </c>
      <c r="B148" s="4">
        <v>2.596728122565567E-2</v>
      </c>
      <c r="C148" s="4">
        <f t="shared" si="3"/>
        <v>99.376785250584561</v>
      </c>
      <c r="I148" s="20" t="s">
        <v>150</v>
      </c>
      <c r="J148" s="21">
        <v>2.5157232704402521E-2</v>
      </c>
      <c r="K148" s="21">
        <v>99.899371069182209</v>
      </c>
    </row>
    <row r="149" spans="1:11" x14ac:dyDescent="0.25">
      <c r="A149" s="8" t="s">
        <v>147</v>
      </c>
      <c r="B149" s="4">
        <v>2.596728122565567E-2</v>
      </c>
      <c r="C149" s="4">
        <f t="shared" si="3"/>
        <v>99.402752531810222</v>
      </c>
      <c r="I149" s="20" t="s">
        <v>76</v>
      </c>
      <c r="J149" s="21">
        <v>2.5157232704402521E-2</v>
      </c>
      <c r="K149" s="21">
        <v>99.92452830188661</v>
      </c>
    </row>
    <row r="150" spans="1:11" x14ac:dyDescent="0.25">
      <c r="A150" s="8" t="s">
        <v>148</v>
      </c>
      <c r="B150" s="4">
        <v>2.596728122565567E-2</v>
      </c>
      <c r="C150" s="4">
        <f t="shared" si="3"/>
        <v>99.428719813035883</v>
      </c>
      <c r="I150" s="20" t="s">
        <v>41</v>
      </c>
      <c r="J150" s="21">
        <v>2.5157232704402521E-2</v>
      </c>
      <c r="K150" s="21">
        <v>99.949685534591012</v>
      </c>
    </row>
    <row r="151" spans="1:11" x14ac:dyDescent="0.25">
      <c r="A151" s="8" t="s">
        <v>149</v>
      </c>
      <c r="B151" s="4">
        <v>2.596728122565567E-2</v>
      </c>
      <c r="C151" s="4">
        <f t="shared" si="3"/>
        <v>99.454687094261544</v>
      </c>
      <c r="I151" s="20" t="s">
        <v>65</v>
      </c>
      <c r="J151" s="21">
        <v>2.5157232704402521E-2</v>
      </c>
      <c r="K151" s="21">
        <v>99.974842767295414</v>
      </c>
    </row>
    <row r="152" spans="1:11" x14ac:dyDescent="0.25">
      <c r="A152" s="8" t="s">
        <v>150</v>
      </c>
      <c r="B152" s="4">
        <v>2.596728122565567E-2</v>
      </c>
      <c r="C152" s="4">
        <f t="shared" si="3"/>
        <v>99.480654375487205</v>
      </c>
      <c r="I152" s="20" t="s">
        <v>152</v>
      </c>
      <c r="J152" s="21">
        <v>2.5157232704402521E-2</v>
      </c>
      <c r="K152" s="21">
        <v>99.999999999999815</v>
      </c>
    </row>
    <row r="153" spans="1:11" x14ac:dyDescent="0.25">
      <c r="A153" s="8" t="s">
        <v>151</v>
      </c>
      <c r="B153" s="4">
        <v>2.596728122565567E-2</v>
      </c>
      <c r="C153" s="4">
        <f t="shared" si="3"/>
        <v>99.506621656712866</v>
      </c>
    </row>
    <row r="154" spans="1:11" x14ac:dyDescent="0.25">
      <c r="A154" s="8" t="s">
        <v>152</v>
      </c>
      <c r="B154" s="4">
        <v>2.596728122565567E-2</v>
      </c>
      <c r="C154" s="4">
        <f t="shared" si="3"/>
        <v>99.532588937938527</v>
      </c>
    </row>
    <row r="155" spans="1:11" x14ac:dyDescent="0.25">
      <c r="A155" s="8" t="s">
        <v>153</v>
      </c>
      <c r="B155" s="4">
        <v>2.596728122565567E-2</v>
      </c>
      <c r="C155" s="4">
        <f t="shared" si="3"/>
        <v>99.558556219164188</v>
      </c>
    </row>
    <row r="156" spans="1:11" x14ac:dyDescent="0.25">
      <c r="A156" s="8" t="s">
        <v>154</v>
      </c>
      <c r="B156" s="4">
        <v>2.596728122565567E-2</v>
      </c>
      <c r="C156" s="4">
        <f t="shared" si="3"/>
        <v>99.584523500389849</v>
      </c>
    </row>
    <row r="157" spans="1:11" x14ac:dyDescent="0.25">
      <c r="A157" s="8" t="s">
        <v>155</v>
      </c>
      <c r="B157" s="4">
        <v>2.596728122565567E-2</v>
      </c>
      <c r="C157" s="4">
        <f t="shared" si="3"/>
        <v>99.610490781615511</v>
      </c>
    </row>
    <row r="158" spans="1:11" x14ac:dyDescent="0.25">
      <c r="A158" s="8" t="s">
        <v>156</v>
      </c>
      <c r="B158" s="4">
        <v>2.596728122565567E-2</v>
      </c>
      <c r="C158" s="4">
        <f t="shared" si="3"/>
        <v>99.636458062841172</v>
      </c>
    </row>
    <row r="159" spans="1:11" x14ac:dyDescent="0.25">
      <c r="A159" s="8" t="s">
        <v>157</v>
      </c>
      <c r="B159" s="4">
        <v>2.596728122565567E-2</v>
      </c>
      <c r="C159" s="4">
        <f t="shared" si="3"/>
        <v>99.662425344066833</v>
      </c>
    </row>
    <row r="160" spans="1:11" x14ac:dyDescent="0.25">
      <c r="A160" s="8" t="s">
        <v>158</v>
      </c>
      <c r="B160" s="4">
        <v>2.596728122565567E-2</v>
      </c>
      <c r="C160" s="4">
        <f t="shared" si="3"/>
        <v>99.688392625292494</v>
      </c>
    </row>
    <row r="161" spans="1:3" x14ac:dyDescent="0.25">
      <c r="A161" s="8" t="s">
        <v>159</v>
      </c>
      <c r="B161" s="4">
        <v>2.596728122565567E-2</v>
      </c>
      <c r="C161" s="4">
        <f t="shared" si="3"/>
        <v>99.714359906518155</v>
      </c>
    </row>
    <row r="162" spans="1:3" x14ac:dyDescent="0.25">
      <c r="A162" s="8" t="s">
        <v>160</v>
      </c>
      <c r="B162" s="4">
        <v>2.596728122565567E-2</v>
      </c>
      <c r="C162" s="4">
        <f t="shared" si="3"/>
        <v>99.740327187743816</v>
      </c>
    </row>
    <row r="163" spans="1:3" x14ac:dyDescent="0.25">
      <c r="A163" s="8" t="s">
        <v>161</v>
      </c>
      <c r="B163" s="4">
        <v>2.596728122565567E-2</v>
      </c>
      <c r="C163" s="4">
        <f t="shared" si="3"/>
        <v>99.766294468969477</v>
      </c>
    </row>
    <row r="164" spans="1:3" x14ac:dyDescent="0.25">
      <c r="A164" s="8" t="s">
        <v>162</v>
      </c>
      <c r="B164" s="4">
        <v>2.596728122565567E-2</v>
      </c>
      <c r="C164" s="4">
        <f t="shared" si="3"/>
        <v>99.792261750195138</v>
      </c>
    </row>
    <row r="165" spans="1:3" x14ac:dyDescent="0.25">
      <c r="A165" s="8" t="s">
        <v>163</v>
      </c>
      <c r="B165" s="4">
        <v>2.596728122565567E-2</v>
      </c>
      <c r="C165" s="4">
        <f t="shared" si="3"/>
        <v>99.818229031420799</v>
      </c>
    </row>
    <row r="166" spans="1:3" x14ac:dyDescent="0.25">
      <c r="A166" s="8" t="s">
        <v>164</v>
      </c>
      <c r="B166" s="4">
        <v>2.596728122565567E-2</v>
      </c>
      <c r="C166" s="4">
        <f t="shared" si="3"/>
        <v>99.84419631264646</v>
      </c>
    </row>
    <row r="167" spans="1:3" x14ac:dyDescent="0.25">
      <c r="A167" s="8" t="s">
        <v>165</v>
      </c>
      <c r="B167" s="4">
        <v>2.596728122565567E-2</v>
      </c>
      <c r="C167" s="4">
        <f t="shared" si="3"/>
        <v>99.870163593872121</v>
      </c>
    </row>
    <row r="168" spans="1:3" x14ac:dyDescent="0.25">
      <c r="A168" s="8" t="s">
        <v>166</v>
      </c>
      <c r="B168" s="4">
        <v>2.596728122565567E-2</v>
      </c>
      <c r="C168" s="4">
        <f t="shared" si="3"/>
        <v>99.896130875097782</v>
      </c>
    </row>
    <row r="169" spans="1:3" x14ac:dyDescent="0.25">
      <c r="A169" s="8" t="s">
        <v>167</v>
      </c>
      <c r="B169" s="4">
        <v>2.596728122565567E-2</v>
      </c>
      <c r="C169" s="4">
        <f t="shared" si="3"/>
        <v>99.922098156323443</v>
      </c>
    </row>
    <row r="170" spans="1:3" x14ac:dyDescent="0.25">
      <c r="A170" s="8" t="s">
        <v>168</v>
      </c>
      <c r="B170" s="4">
        <v>2.596728122565567E-2</v>
      </c>
      <c r="C170" s="4">
        <f t="shared" si="3"/>
        <v>99.948065437549104</v>
      </c>
    </row>
    <row r="171" spans="1:3" x14ac:dyDescent="0.25">
      <c r="A171" s="8" t="s">
        <v>169</v>
      </c>
      <c r="B171" s="4">
        <v>2.596728122565567E-2</v>
      </c>
      <c r="C171" s="4">
        <f t="shared" si="3"/>
        <v>99.974032718774765</v>
      </c>
    </row>
    <row r="172" spans="1:3" x14ac:dyDescent="0.25">
      <c r="A172" s="8" t="s">
        <v>170</v>
      </c>
      <c r="B172" s="4">
        <v>2.596728122565567E-2</v>
      </c>
      <c r="C172" s="4">
        <f t="shared" si="3"/>
        <v>100.00000000000043</v>
      </c>
    </row>
  </sheetData>
  <pageMargins left="0.7" right="0.7" top="0.75" bottom="0.75" header="0.3" footer="0.3"/>
  <ignoredErrors>
    <ignoredError sqref="F12" formulaRange="1"/>
    <ignoredError sqref="E3" numberStoredAsText="1"/>
  </ignoredErrors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8ED1-2BF1-485C-B204-011192045890}">
  <dimension ref="A1:Q280"/>
  <sheetViews>
    <sheetView topLeftCell="E1" workbookViewId="0">
      <selection activeCell="N1" sqref="N1:Q1"/>
    </sheetView>
  </sheetViews>
  <sheetFormatPr defaultRowHeight="15" x14ac:dyDescent="0.25"/>
  <cols>
    <col min="1" max="1" width="36" style="2" bestFit="1" customWidth="1"/>
    <col min="2" max="2" width="13.5703125" bestFit="1" customWidth="1"/>
    <col min="3" max="3" width="14.5703125" bestFit="1" customWidth="1"/>
    <col min="5" max="5" width="36" bestFit="1" customWidth="1"/>
    <col min="6" max="6" width="13.5703125" bestFit="1" customWidth="1"/>
    <col min="7" max="7" width="14.5703125" bestFit="1" customWidth="1"/>
    <col min="10" max="10" width="36" style="2" bestFit="1" customWidth="1"/>
    <col min="11" max="12" width="12" bestFit="1" customWidth="1"/>
    <col min="14" max="14" width="28.7109375" style="18" customWidth="1"/>
    <col min="15" max="15" width="15.5703125" style="19" customWidth="1"/>
    <col min="16" max="16" width="16.5703125" style="19" customWidth="1"/>
    <col min="17" max="17" width="14.7109375" bestFit="1" customWidth="1"/>
  </cols>
  <sheetData>
    <row r="1" spans="1:17" x14ac:dyDescent="0.25">
      <c r="A1" s="5" t="s">
        <v>345</v>
      </c>
      <c r="B1" s="6" t="s">
        <v>171</v>
      </c>
      <c r="C1" s="7" t="s">
        <v>172</v>
      </c>
      <c r="E1" s="3" t="s">
        <v>345</v>
      </c>
      <c r="F1" s="9" t="s">
        <v>171</v>
      </c>
      <c r="G1" s="1" t="s">
        <v>172</v>
      </c>
      <c r="J1" s="13" t="s">
        <v>349</v>
      </c>
      <c r="K1" s="12" t="s">
        <v>350</v>
      </c>
      <c r="L1" s="12" t="s">
        <v>351</v>
      </c>
      <c r="N1" s="14" t="s">
        <v>349</v>
      </c>
      <c r="O1" s="15" t="s">
        <v>171</v>
      </c>
      <c r="P1" s="16" t="s">
        <v>172</v>
      </c>
      <c r="Q1" t="s">
        <v>354</v>
      </c>
    </row>
    <row r="2" spans="1:17" x14ac:dyDescent="0.25">
      <c r="A2" s="8" t="s">
        <v>1</v>
      </c>
      <c r="B2" s="4">
        <v>40.15604681404421</v>
      </c>
      <c r="C2" s="4">
        <f>B2</f>
        <v>40.15604681404421</v>
      </c>
      <c r="E2" s="10" t="s">
        <v>1</v>
      </c>
      <c r="F2" s="11">
        <v>40.15604681404421</v>
      </c>
      <c r="G2" s="11">
        <f>F2</f>
        <v>40.15604681404421</v>
      </c>
      <c r="J2" s="13" t="s">
        <v>352</v>
      </c>
      <c r="K2">
        <v>51.421383647798741</v>
      </c>
      <c r="L2">
        <v>51.421383647798741</v>
      </c>
      <c r="N2" s="14" t="s">
        <v>352</v>
      </c>
      <c r="O2" s="17">
        <v>51.421383647798741</v>
      </c>
      <c r="P2" s="17">
        <v>51.421383647798741</v>
      </c>
      <c r="Q2">
        <v>0.51421384000000003</v>
      </c>
    </row>
    <row r="3" spans="1:17" x14ac:dyDescent="0.25">
      <c r="A3" s="8" t="s">
        <v>174</v>
      </c>
      <c r="B3" s="4">
        <v>20.260078023407019</v>
      </c>
      <c r="C3" s="4">
        <f>B3+C2</f>
        <v>60.416124837451228</v>
      </c>
      <c r="E3" s="8" t="s">
        <v>174</v>
      </c>
      <c r="F3" s="4">
        <v>20.260078023407019</v>
      </c>
      <c r="G3" s="4">
        <f>F3+G2</f>
        <v>60.416124837451228</v>
      </c>
      <c r="J3" s="13" t="s">
        <v>174</v>
      </c>
      <c r="K3">
        <v>16.70440251572327</v>
      </c>
      <c r="L3">
        <v>68.125786163522008</v>
      </c>
      <c r="N3" s="14" t="s">
        <v>174</v>
      </c>
      <c r="O3" s="17">
        <v>16.70440251572327</v>
      </c>
      <c r="P3" s="17">
        <v>68.125786163522008</v>
      </c>
      <c r="Q3">
        <v>0.16704403000000001</v>
      </c>
    </row>
    <row r="4" spans="1:17" x14ac:dyDescent="0.25">
      <c r="A4" s="8" t="s">
        <v>3</v>
      </c>
      <c r="B4" s="4">
        <v>9.2327698309492856</v>
      </c>
      <c r="C4" s="4">
        <f t="shared" ref="C4:C67" si="0">B4+C3</f>
        <v>69.648894668400516</v>
      </c>
      <c r="E4" s="10" t="s">
        <v>3</v>
      </c>
      <c r="F4" s="11">
        <v>9.2327698309492856</v>
      </c>
      <c r="G4" s="11">
        <f t="shared" ref="G4:G12" si="1">F4+G3</f>
        <v>69.648894668400516</v>
      </c>
      <c r="J4" s="13" t="s">
        <v>3</v>
      </c>
      <c r="K4">
        <v>7.3207547169811322</v>
      </c>
      <c r="L4">
        <v>75.446540880503136</v>
      </c>
      <c r="N4" s="14" t="s">
        <v>353</v>
      </c>
      <c r="O4" s="17">
        <f>SUM(K4:K251)</f>
        <v>31.874213836477967</v>
      </c>
      <c r="P4" s="17">
        <f>SUM(P3+O4)</f>
        <v>99.999999999999972</v>
      </c>
      <c r="Q4">
        <v>0.31874214000000001</v>
      </c>
    </row>
    <row r="5" spans="1:17" x14ac:dyDescent="0.25">
      <c r="A5" s="8" t="s">
        <v>116</v>
      </c>
      <c r="B5" s="4">
        <v>2.1066319895968788</v>
      </c>
      <c r="C5" s="4">
        <f t="shared" si="0"/>
        <v>71.755526657997393</v>
      </c>
      <c r="E5" s="8" t="s">
        <v>116</v>
      </c>
      <c r="F5" s="4">
        <v>2.1066319895968788</v>
      </c>
      <c r="G5" s="4">
        <f t="shared" si="1"/>
        <v>71.755526657997393</v>
      </c>
      <c r="J5" s="13" t="s">
        <v>175</v>
      </c>
      <c r="K5">
        <v>1.7358490566037741</v>
      </c>
      <c r="L5">
        <v>77.182389937106905</v>
      </c>
    </row>
    <row r="6" spans="1:17" x14ac:dyDescent="0.25">
      <c r="A6" s="8" t="s">
        <v>175</v>
      </c>
      <c r="B6" s="4">
        <v>2.080624187256177</v>
      </c>
      <c r="C6" s="4">
        <f t="shared" si="0"/>
        <v>73.83615084525357</v>
      </c>
      <c r="E6" s="10" t="s">
        <v>175</v>
      </c>
      <c r="F6" s="11">
        <v>2.080624187256177</v>
      </c>
      <c r="G6" s="11">
        <f t="shared" si="1"/>
        <v>73.83615084525357</v>
      </c>
      <c r="J6" s="13" t="s">
        <v>116</v>
      </c>
      <c r="K6">
        <v>1.6603773584905659</v>
      </c>
      <c r="L6">
        <v>78.842767295597469</v>
      </c>
    </row>
    <row r="7" spans="1:17" x14ac:dyDescent="0.25">
      <c r="A7" s="8" t="s">
        <v>176</v>
      </c>
      <c r="B7" s="4">
        <v>1.4044213263979191</v>
      </c>
      <c r="C7" s="4">
        <f t="shared" si="0"/>
        <v>75.240572171651493</v>
      </c>
      <c r="E7" s="8" t="s">
        <v>176</v>
      </c>
      <c r="F7" s="4">
        <v>1.4044213263979191</v>
      </c>
      <c r="G7" s="4">
        <f t="shared" si="1"/>
        <v>75.240572171651493</v>
      </c>
      <c r="J7" s="13" t="s">
        <v>176</v>
      </c>
      <c r="K7">
        <v>1.2075471698113209</v>
      </c>
      <c r="L7">
        <v>80.050314465408789</v>
      </c>
    </row>
    <row r="8" spans="1:17" x14ac:dyDescent="0.25">
      <c r="A8" s="8" t="s">
        <v>14</v>
      </c>
      <c r="B8" s="4">
        <v>1.3784135240572171</v>
      </c>
      <c r="C8" s="4">
        <f t="shared" si="0"/>
        <v>76.618985695708716</v>
      </c>
      <c r="E8" s="10" t="s">
        <v>14</v>
      </c>
      <c r="F8" s="11">
        <v>1.3784135240572171</v>
      </c>
      <c r="G8" s="11">
        <f t="shared" si="1"/>
        <v>76.618985695708716</v>
      </c>
      <c r="J8" s="13" t="s">
        <v>14</v>
      </c>
      <c r="K8">
        <v>1.1069182389937109</v>
      </c>
      <c r="L8">
        <v>81.157232704402503</v>
      </c>
    </row>
    <row r="9" spans="1:17" x14ac:dyDescent="0.25">
      <c r="A9" s="8" t="s">
        <v>2</v>
      </c>
      <c r="B9" s="4">
        <v>1.222366710013004</v>
      </c>
      <c r="C9" s="4">
        <f t="shared" si="0"/>
        <v>77.841352405721722</v>
      </c>
      <c r="E9" s="8" t="s">
        <v>2</v>
      </c>
      <c r="F9" s="4">
        <v>1.222366710013004</v>
      </c>
      <c r="G9" s="4">
        <f t="shared" si="1"/>
        <v>77.841352405721722</v>
      </c>
      <c r="J9" s="13" t="s">
        <v>2</v>
      </c>
      <c r="K9">
        <v>1.0314465408805029</v>
      </c>
      <c r="L9">
        <v>82.188679245283012</v>
      </c>
    </row>
    <row r="10" spans="1:17" x14ac:dyDescent="0.25">
      <c r="A10" s="8" t="s">
        <v>177</v>
      </c>
      <c r="B10" s="4">
        <v>1.1703511053316</v>
      </c>
      <c r="C10" s="4">
        <f t="shared" si="0"/>
        <v>79.011703511053327</v>
      </c>
      <c r="E10" s="10" t="s">
        <v>177</v>
      </c>
      <c r="F10" s="11">
        <v>1.1703511053316</v>
      </c>
      <c r="G10" s="11">
        <f t="shared" si="1"/>
        <v>79.011703511053327</v>
      </c>
      <c r="J10" s="13" t="s">
        <v>177</v>
      </c>
      <c r="K10">
        <v>0.9308176100628931</v>
      </c>
      <c r="L10">
        <v>83.119496855345901</v>
      </c>
    </row>
    <row r="11" spans="1:17" x14ac:dyDescent="0.25">
      <c r="A11" s="8" t="s">
        <v>4</v>
      </c>
      <c r="B11" s="4">
        <v>0.96228868660598177</v>
      </c>
      <c r="C11" s="4">
        <f t="shared" si="0"/>
        <v>79.973992197659314</v>
      </c>
      <c r="E11" s="8" t="s">
        <v>4</v>
      </c>
      <c r="F11" s="4">
        <v>0.96228868660598177</v>
      </c>
      <c r="G11" s="4">
        <f t="shared" si="1"/>
        <v>79.973992197659314</v>
      </c>
      <c r="J11" s="13" t="s">
        <v>4</v>
      </c>
      <c r="K11">
        <v>0.88050314465408808</v>
      </c>
      <c r="L11">
        <v>83.999999999999986</v>
      </c>
    </row>
    <row r="12" spans="1:17" x14ac:dyDescent="0.25">
      <c r="A12" s="8" t="s">
        <v>178</v>
      </c>
      <c r="B12" s="4">
        <v>0.96228868660598177</v>
      </c>
      <c r="C12" s="4">
        <f t="shared" si="0"/>
        <v>80.936280884265301</v>
      </c>
      <c r="E12" s="10" t="s">
        <v>346</v>
      </c>
      <c r="F12" s="11">
        <f>SUM(B12:B280)</f>
        <v>20.026007802340427</v>
      </c>
      <c r="G12" s="11">
        <f t="shared" si="1"/>
        <v>99.999999999999744</v>
      </c>
      <c r="J12" s="13" t="s">
        <v>178</v>
      </c>
      <c r="K12">
        <v>0.85534591194968557</v>
      </c>
      <c r="L12">
        <v>84.855345911949669</v>
      </c>
    </row>
    <row r="13" spans="1:17" x14ac:dyDescent="0.25">
      <c r="A13" s="8" t="s">
        <v>28</v>
      </c>
      <c r="B13" s="4">
        <v>0.91027308192457734</v>
      </c>
      <c r="C13" s="4">
        <f t="shared" si="0"/>
        <v>81.846553966189873</v>
      </c>
      <c r="J13" s="13" t="s">
        <v>28</v>
      </c>
      <c r="K13">
        <v>0.70440251572327039</v>
      </c>
      <c r="L13">
        <v>85.559748427672943</v>
      </c>
    </row>
    <row r="14" spans="1:17" x14ac:dyDescent="0.25">
      <c r="A14" s="8" t="s">
        <v>5</v>
      </c>
      <c r="B14" s="4">
        <v>0.85825747724317292</v>
      </c>
      <c r="C14" s="4">
        <f t="shared" si="0"/>
        <v>82.704811443433044</v>
      </c>
      <c r="J14" s="13" t="s">
        <v>5</v>
      </c>
      <c r="K14">
        <v>0.70440251572327039</v>
      </c>
      <c r="L14">
        <v>86.264150943396217</v>
      </c>
    </row>
    <row r="15" spans="1:17" x14ac:dyDescent="0.25">
      <c r="A15" s="8" t="s">
        <v>19</v>
      </c>
      <c r="B15" s="4">
        <v>0.75422626788036407</v>
      </c>
      <c r="C15" s="4">
        <f t="shared" si="0"/>
        <v>83.459037711313414</v>
      </c>
      <c r="J15" s="13" t="s">
        <v>19</v>
      </c>
      <c r="K15">
        <v>0.62893081761006286</v>
      </c>
      <c r="L15">
        <v>86.893081761006286</v>
      </c>
    </row>
    <row r="16" spans="1:17" x14ac:dyDescent="0.25">
      <c r="A16" s="8" t="s">
        <v>7</v>
      </c>
      <c r="B16" s="4">
        <v>0.67620286085825743</v>
      </c>
      <c r="C16" s="4">
        <f t="shared" si="0"/>
        <v>84.135240572171668</v>
      </c>
      <c r="J16" s="13" t="s">
        <v>7</v>
      </c>
      <c r="K16">
        <v>0.60377358490566035</v>
      </c>
      <c r="L16">
        <v>87.496855345911953</v>
      </c>
    </row>
    <row r="17" spans="1:12" x14ac:dyDescent="0.25">
      <c r="A17" s="8" t="s">
        <v>0</v>
      </c>
      <c r="B17" s="4">
        <v>0.62418725617685311</v>
      </c>
      <c r="C17" s="4">
        <f t="shared" si="0"/>
        <v>84.759427828348521</v>
      </c>
      <c r="J17" s="13" t="s">
        <v>86</v>
      </c>
      <c r="K17">
        <v>0.45283018867924529</v>
      </c>
      <c r="L17">
        <v>87.949685534591197</v>
      </c>
    </row>
    <row r="18" spans="1:12" x14ac:dyDescent="0.25">
      <c r="A18" s="8" t="s">
        <v>179</v>
      </c>
      <c r="B18" s="4">
        <v>0.52015604681404426</v>
      </c>
      <c r="C18" s="4">
        <f t="shared" si="0"/>
        <v>85.279583875162558</v>
      </c>
      <c r="J18" s="13" t="s">
        <v>58</v>
      </c>
      <c r="K18">
        <v>0.37735849056603782</v>
      </c>
      <c r="L18">
        <v>88.327044025157235</v>
      </c>
    </row>
    <row r="19" spans="1:12" x14ac:dyDescent="0.25">
      <c r="A19" s="8" t="s">
        <v>86</v>
      </c>
      <c r="B19" s="4">
        <v>0.49414824447334199</v>
      </c>
      <c r="C19" s="4">
        <f t="shared" si="0"/>
        <v>85.773732119635895</v>
      </c>
      <c r="J19" s="13" t="s">
        <v>179</v>
      </c>
      <c r="K19">
        <v>0.3522012578616352</v>
      </c>
      <c r="L19">
        <v>88.679245283018872</v>
      </c>
    </row>
    <row r="20" spans="1:12" x14ac:dyDescent="0.25">
      <c r="A20" s="8" t="s">
        <v>58</v>
      </c>
      <c r="B20" s="4">
        <v>0.49414824447334199</v>
      </c>
      <c r="C20" s="4">
        <f t="shared" si="0"/>
        <v>86.267880364109232</v>
      </c>
      <c r="J20" s="13" t="s">
        <v>6</v>
      </c>
      <c r="K20">
        <v>0.3522012578616352</v>
      </c>
      <c r="L20">
        <v>89.031446540880509</v>
      </c>
    </row>
    <row r="21" spans="1:12" x14ac:dyDescent="0.25">
      <c r="A21" s="8" t="s">
        <v>6</v>
      </c>
      <c r="B21" s="4">
        <v>0.46814044213263978</v>
      </c>
      <c r="C21" s="4">
        <f t="shared" si="0"/>
        <v>86.736020806241868</v>
      </c>
      <c r="J21" s="13" t="s">
        <v>182</v>
      </c>
      <c r="K21">
        <v>0.30188679245283018</v>
      </c>
      <c r="L21">
        <v>89.333333333333343</v>
      </c>
    </row>
    <row r="22" spans="1:12" x14ac:dyDescent="0.25">
      <c r="A22" s="8" t="s">
        <v>180</v>
      </c>
      <c r="B22" s="4">
        <v>0.33810143042912871</v>
      </c>
      <c r="C22" s="4">
        <f t="shared" si="0"/>
        <v>87.074122236671002</v>
      </c>
      <c r="J22" s="13" t="s">
        <v>180</v>
      </c>
      <c r="K22">
        <v>0.25157232704402521</v>
      </c>
      <c r="L22">
        <v>89.584905660377373</v>
      </c>
    </row>
    <row r="23" spans="1:12" x14ac:dyDescent="0.25">
      <c r="A23" s="8" t="s">
        <v>181</v>
      </c>
      <c r="B23" s="4">
        <v>0.31209362808842661</v>
      </c>
      <c r="C23" s="4">
        <f t="shared" si="0"/>
        <v>87.386215864759436</v>
      </c>
      <c r="J23" s="13" t="s">
        <v>181</v>
      </c>
      <c r="K23">
        <v>0.22641509433962259</v>
      </c>
      <c r="L23">
        <v>89.811320754717002</v>
      </c>
    </row>
    <row r="24" spans="1:12" x14ac:dyDescent="0.25">
      <c r="A24" s="8" t="s">
        <v>182</v>
      </c>
      <c r="B24" s="4">
        <v>0.31209362808842661</v>
      </c>
      <c r="C24" s="4">
        <f t="shared" si="0"/>
        <v>87.698309492847869</v>
      </c>
      <c r="J24" s="13" t="s">
        <v>17</v>
      </c>
      <c r="K24">
        <v>0.20125786163522011</v>
      </c>
      <c r="L24">
        <v>90.012578616352229</v>
      </c>
    </row>
    <row r="25" spans="1:12" x14ac:dyDescent="0.25">
      <c r="A25" s="8" t="s">
        <v>183</v>
      </c>
      <c r="B25" s="4">
        <v>0.23407022106631989</v>
      </c>
      <c r="C25" s="4">
        <f t="shared" si="0"/>
        <v>87.932379713914187</v>
      </c>
      <c r="J25" s="13" t="s">
        <v>183</v>
      </c>
      <c r="K25">
        <v>0.20125786163522011</v>
      </c>
      <c r="L25">
        <v>90.213836477987456</v>
      </c>
    </row>
    <row r="26" spans="1:12" x14ac:dyDescent="0.25">
      <c r="A26" s="8" t="s">
        <v>17</v>
      </c>
      <c r="B26" s="4">
        <v>0.23407022106631989</v>
      </c>
      <c r="C26" s="4">
        <f t="shared" si="0"/>
        <v>88.166449934980506</v>
      </c>
      <c r="J26" s="13" t="s">
        <v>42</v>
      </c>
      <c r="K26">
        <v>0.20125786163522011</v>
      </c>
      <c r="L26">
        <v>90.415094339622684</v>
      </c>
    </row>
    <row r="27" spans="1:12" x14ac:dyDescent="0.25">
      <c r="A27" s="8" t="s">
        <v>42</v>
      </c>
      <c r="B27" s="4">
        <v>0.23407022106631989</v>
      </c>
      <c r="C27" s="4">
        <f t="shared" si="0"/>
        <v>88.400520156046824</v>
      </c>
      <c r="J27" s="13" t="s">
        <v>8</v>
      </c>
      <c r="K27">
        <v>0.1761006289308176</v>
      </c>
      <c r="L27">
        <v>90.591194968553495</v>
      </c>
    </row>
    <row r="28" spans="1:12" x14ac:dyDescent="0.25">
      <c r="A28" s="8" t="s">
        <v>9</v>
      </c>
      <c r="B28" s="4">
        <v>0.2080624187256177</v>
      </c>
      <c r="C28" s="4">
        <f t="shared" si="0"/>
        <v>88.608582574772441</v>
      </c>
      <c r="J28" s="13" t="s">
        <v>53</v>
      </c>
      <c r="K28">
        <v>0.1761006289308176</v>
      </c>
      <c r="L28">
        <v>90.767295597484306</v>
      </c>
    </row>
    <row r="29" spans="1:12" x14ac:dyDescent="0.25">
      <c r="A29" s="8" t="s">
        <v>53</v>
      </c>
      <c r="B29" s="4">
        <v>0.2080624187256177</v>
      </c>
      <c r="C29" s="4">
        <f t="shared" si="0"/>
        <v>88.816644993498059</v>
      </c>
      <c r="J29" s="13" t="s">
        <v>9</v>
      </c>
      <c r="K29">
        <v>0.1761006289308176</v>
      </c>
      <c r="L29">
        <v>90.943396226415118</v>
      </c>
    </row>
    <row r="30" spans="1:12" x14ac:dyDescent="0.25">
      <c r="A30" s="8" t="s">
        <v>8</v>
      </c>
      <c r="B30" s="4">
        <v>0.2080624187256177</v>
      </c>
      <c r="C30" s="4">
        <f t="shared" si="0"/>
        <v>89.024707412223677</v>
      </c>
      <c r="J30" s="13" t="s">
        <v>184</v>
      </c>
      <c r="K30">
        <v>0.15094339622641509</v>
      </c>
      <c r="L30">
        <v>91.094339622641527</v>
      </c>
    </row>
    <row r="31" spans="1:12" x14ac:dyDescent="0.25">
      <c r="A31" s="8" t="s">
        <v>10</v>
      </c>
      <c r="B31" s="4">
        <v>0.2080624187256177</v>
      </c>
      <c r="C31" s="4">
        <f t="shared" si="0"/>
        <v>89.232769830949294</v>
      </c>
      <c r="J31" s="13" t="s">
        <v>187</v>
      </c>
      <c r="K31">
        <v>0.15094339622641509</v>
      </c>
      <c r="L31">
        <v>91.245283018867937</v>
      </c>
    </row>
    <row r="32" spans="1:12" x14ac:dyDescent="0.25">
      <c r="A32" s="8" t="s">
        <v>184</v>
      </c>
      <c r="B32" s="4">
        <v>0.18205461638491549</v>
      </c>
      <c r="C32" s="4">
        <f t="shared" si="0"/>
        <v>89.414824447334212</v>
      </c>
      <c r="J32" s="13" t="s">
        <v>186</v>
      </c>
      <c r="K32">
        <v>0.15094339622641509</v>
      </c>
      <c r="L32">
        <v>91.396226415094347</v>
      </c>
    </row>
    <row r="33" spans="1:12" x14ac:dyDescent="0.25">
      <c r="A33" s="8" t="s">
        <v>185</v>
      </c>
      <c r="B33" s="4">
        <v>0.18205461638491549</v>
      </c>
      <c r="C33" s="4">
        <f t="shared" si="0"/>
        <v>89.596879063719129</v>
      </c>
      <c r="J33" s="13" t="s">
        <v>188</v>
      </c>
      <c r="K33">
        <v>0.15094339622641509</v>
      </c>
      <c r="L33">
        <v>91.547169811320757</v>
      </c>
    </row>
    <row r="34" spans="1:12" x14ac:dyDescent="0.25">
      <c r="A34" s="8" t="s">
        <v>186</v>
      </c>
      <c r="B34" s="4">
        <v>0.15604681404421331</v>
      </c>
      <c r="C34" s="4">
        <f t="shared" si="0"/>
        <v>89.752925877763346</v>
      </c>
      <c r="J34" s="13" t="s">
        <v>10</v>
      </c>
      <c r="K34">
        <v>0.15094339622641509</v>
      </c>
      <c r="L34">
        <v>91.698113207547166</v>
      </c>
    </row>
    <row r="35" spans="1:12" x14ac:dyDescent="0.25">
      <c r="A35" s="8" t="s">
        <v>41</v>
      </c>
      <c r="B35" s="4">
        <v>0.15604681404421331</v>
      </c>
      <c r="C35" s="4">
        <f t="shared" si="0"/>
        <v>89.908972691807563</v>
      </c>
      <c r="J35" s="13" t="s">
        <v>48</v>
      </c>
      <c r="K35">
        <v>0.12578616352201261</v>
      </c>
      <c r="L35">
        <v>91.823899371069174</v>
      </c>
    </row>
    <row r="36" spans="1:12" x14ac:dyDescent="0.25">
      <c r="A36" s="8" t="s">
        <v>187</v>
      </c>
      <c r="B36" s="4">
        <v>0.15604681404421331</v>
      </c>
      <c r="C36" s="4">
        <f t="shared" si="0"/>
        <v>90.06501950585178</v>
      </c>
      <c r="J36" s="13" t="s">
        <v>189</v>
      </c>
      <c r="K36">
        <v>0.12578616352201261</v>
      </c>
      <c r="L36">
        <v>91.949685534591183</v>
      </c>
    </row>
    <row r="37" spans="1:12" x14ac:dyDescent="0.25">
      <c r="A37" s="8" t="s">
        <v>188</v>
      </c>
      <c r="B37" s="4">
        <v>0.15604681404421331</v>
      </c>
      <c r="C37" s="4">
        <f t="shared" si="0"/>
        <v>90.221066319895996</v>
      </c>
      <c r="E37" s="8"/>
      <c r="F37" s="4"/>
      <c r="G37" s="4"/>
      <c r="J37" s="13" t="s">
        <v>41</v>
      </c>
      <c r="K37">
        <v>0.12578616352201261</v>
      </c>
      <c r="L37">
        <v>92.075471698113191</v>
      </c>
    </row>
    <row r="38" spans="1:12" x14ac:dyDescent="0.25">
      <c r="A38" s="8" t="s">
        <v>189</v>
      </c>
      <c r="B38" s="4">
        <v>0.13003901170351109</v>
      </c>
      <c r="C38" s="4">
        <f t="shared" si="0"/>
        <v>90.351105331599513</v>
      </c>
      <c r="J38" s="13" t="s">
        <v>185</v>
      </c>
      <c r="K38">
        <v>0.12578616352201261</v>
      </c>
      <c r="L38">
        <v>92.201257861635199</v>
      </c>
    </row>
    <row r="39" spans="1:12" x14ac:dyDescent="0.25">
      <c r="A39" s="8" t="s">
        <v>15</v>
      </c>
      <c r="B39" s="4">
        <v>0.13003901170351109</v>
      </c>
      <c r="C39" s="4">
        <f t="shared" si="0"/>
        <v>90.481144343303029</v>
      </c>
      <c r="J39" s="13" t="s">
        <v>15</v>
      </c>
      <c r="K39">
        <v>0.12578616352201261</v>
      </c>
      <c r="L39">
        <v>92.327044025157207</v>
      </c>
    </row>
    <row r="40" spans="1:12" x14ac:dyDescent="0.25">
      <c r="A40" s="8" t="s">
        <v>13</v>
      </c>
      <c r="B40" s="4">
        <v>0.13003901170351109</v>
      </c>
      <c r="C40" s="4">
        <f t="shared" si="0"/>
        <v>90.611183355006546</v>
      </c>
      <c r="J40" s="13" t="s">
        <v>12</v>
      </c>
      <c r="K40">
        <v>0.1006289308176101</v>
      </c>
      <c r="L40">
        <v>92.427672955974813</v>
      </c>
    </row>
    <row r="41" spans="1:12" x14ac:dyDescent="0.25">
      <c r="A41" s="8" t="s">
        <v>48</v>
      </c>
      <c r="B41" s="4">
        <v>0.13003901170351109</v>
      </c>
      <c r="C41" s="4">
        <f t="shared" si="0"/>
        <v>90.741222366710062</v>
      </c>
      <c r="J41" s="13" t="s">
        <v>194</v>
      </c>
      <c r="K41">
        <v>0.1006289308176101</v>
      </c>
      <c r="L41">
        <v>92.52830188679242</v>
      </c>
    </row>
    <row r="42" spans="1:12" x14ac:dyDescent="0.25">
      <c r="A42" s="8" t="s">
        <v>49</v>
      </c>
      <c r="B42" s="4">
        <v>0.1040312093628088</v>
      </c>
      <c r="C42" s="4">
        <f t="shared" si="0"/>
        <v>90.845253576072864</v>
      </c>
      <c r="J42" s="13" t="s">
        <v>50</v>
      </c>
      <c r="K42">
        <v>0.1006289308176101</v>
      </c>
      <c r="L42">
        <v>92.628930817610026</v>
      </c>
    </row>
    <row r="43" spans="1:12" x14ac:dyDescent="0.25">
      <c r="A43" s="8" t="s">
        <v>190</v>
      </c>
      <c r="B43" s="4">
        <v>0.1040312093628088</v>
      </c>
      <c r="C43" s="4">
        <f t="shared" si="0"/>
        <v>90.949284785435665</v>
      </c>
      <c r="J43" s="13" t="s">
        <v>13</v>
      </c>
      <c r="K43">
        <v>0.1006289308176101</v>
      </c>
      <c r="L43">
        <v>92.729559748427633</v>
      </c>
    </row>
    <row r="44" spans="1:12" x14ac:dyDescent="0.25">
      <c r="A44" s="8" t="s">
        <v>191</v>
      </c>
      <c r="B44" s="4">
        <v>0.1040312093628088</v>
      </c>
      <c r="C44" s="4">
        <f t="shared" si="0"/>
        <v>91.053315994798467</v>
      </c>
      <c r="J44" s="13" t="s">
        <v>192</v>
      </c>
      <c r="K44">
        <v>0.1006289308176101</v>
      </c>
      <c r="L44">
        <v>92.830188679245239</v>
      </c>
    </row>
    <row r="45" spans="1:12" x14ac:dyDescent="0.25">
      <c r="A45" s="8" t="s">
        <v>192</v>
      </c>
      <c r="B45" s="4">
        <v>0.1040312093628088</v>
      </c>
      <c r="C45" s="4">
        <f t="shared" si="0"/>
        <v>91.157347204161269</v>
      </c>
      <c r="J45" s="13" t="s">
        <v>193</v>
      </c>
      <c r="K45">
        <v>0.1006289308176101</v>
      </c>
      <c r="L45">
        <v>92.930817610062846</v>
      </c>
    </row>
    <row r="46" spans="1:12" x14ac:dyDescent="0.25">
      <c r="A46" s="8" t="s">
        <v>50</v>
      </c>
      <c r="B46" s="4">
        <v>0.1040312093628088</v>
      </c>
      <c r="C46" s="4">
        <f t="shared" si="0"/>
        <v>91.261378413524071</v>
      </c>
      <c r="J46" s="13" t="s">
        <v>196</v>
      </c>
      <c r="K46">
        <v>7.5471698113207544E-2</v>
      </c>
      <c r="L46">
        <v>93.006289308176051</v>
      </c>
    </row>
    <row r="47" spans="1:12" x14ac:dyDescent="0.25">
      <c r="A47" s="8" t="s">
        <v>193</v>
      </c>
      <c r="B47" s="4">
        <v>0.1040312093628088</v>
      </c>
      <c r="C47" s="4">
        <f t="shared" si="0"/>
        <v>91.365409622886872</v>
      </c>
      <c r="J47" s="13" t="s">
        <v>46</v>
      </c>
      <c r="K47">
        <v>7.5471698113207544E-2</v>
      </c>
      <c r="L47">
        <v>93.081761006289256</v>
      </c>
    </row>
    <row r="48" spans="1:12" x14ac:dyDescent="0.25">
      <c r="A48" s="8" t="s">
        <v>194</v>
      </c>
      <c r="B48" s="4">
        <v>0.1040312093628088</v>
      </c>
      <c r="C48" s="4">
        <f t="shared" si="0"/>
        <v>91.469440832249674</v>
      </c>
      <c r="J48" s="13" t="s">
        <v>54</v>
      </c>
      <c r="K48">
        <v>7.5471698113207544E-2</v>
      </c>
      <c r="L48">
        <v>93.15723270440246</v>
      </c>
    </row>
    <row r="49" spans="1:12" x14ac:dyDescent="0.25">
      <c r="A49" s="8" t="s">
        <v>12</v>
      </c>
      <c r="B49" s="4">
        <v>0.1040312093628088</v>
      </c>
      <c r="C49" s="4">
        <f t="shared" si="0"/>
        <v>91.573472041612476</v>
      </c>
      <c r="J49" s="13" t="s">
        <v>26</v>
      </c>
      <c r="K49">
        <v>7.5471698113207544E-2</v>
      </c>
      <c r="L49">
        <v>93.232704402515665</v>
      </c>
    </row>
    <row r="50" spans="1:12" x14ac:dyDescent="0.25">
      <c r="A50" s="8" t="s">
        <v>26</v>
      </c>
      <c r="B50" s="4">
        <v>0.1040312093628088</v>
      </c>
      <c r="C50" s="4">
        <f t="shared" si="0"/>
        <v>91.677503250975278</v>
      </c>
      <c r="J50" s="13" t="s">
        <v>200</v>
      </c>
      <c r="K50">
        <v>7.5471698113207544E-2</v>
      </c>
      <c r="L50">
        <v>93.30817610062887</v>
      </c>
    </row>
    <row r="51" spans="1:12" x14ac:dyDescent="0.25">
      <c r="A51" s="8" t="s">
        <v>195</v>
      </c>
      <c r="B51" s="4">
        <v>0.1040312093628088</v>
      </c>
      <c r="C51" s="4">
        <f t="shared" si="0"/>
        <v>91.781534460338079</v>
      </c>
      <c r="J51" s="13" t="s">
        <v>201</v>
      </c>
      <c r="K51">
        <v>7.5471698113207544E-2</v>
      </c>
      <c r="L51">
        <v>93.383647798742075</v>
      </c>
    </row>
    <row r="52" spans="1:12" x14ac:dyDescent="0.25">
      <c r="A52" s="8" t="s">
        <v>90</v>
      </c>
      <c r="B52" s="4">
        <v>7.8023407022106639E-2</v>
      </c>
      <c r="C52" s="4">
        <f t="shared" si="0"/>
        <v>91.859557867360181</v>
      </c>
      <c r="J52" s="13" t="s">
        <v>197</v>
      </c>
      <c r="K52">
        <v>7.5471698113207544E-2</v>
      </c>
      <c r="L52">
        <v>93.45911949685528</v>
      </c>
    </row>
    <row r="53" spans="1:12" x14ac:dyDescent="0.25">
      <c r="A53" s="8" t="s">
        <v>162</v>
      </c>
      <c r="B53" s="4">
        <v>7.8023407022106639E-2</v>
      </c>
      <c r="C53" s="4">
        <f t="shared" si="0"/>
        <v>91.937581274382282</v>
      </c>
      <c r="J53" s="13" t="s">
        <v>61</v>
      </c>
      <c r="K53">
        <v>7.5471698113207544E-2</v>
      </c>
      <c r="L53">
        <v>93.534591194968485</v>
      </c>
    </row>
    <row r="54" spans="1:12" x14ac:dyDescent="0.25">
      <c r="A54" s="8" t="s">
        <v>27</v>
      </c>
      <c r="B54" s="4">
        <v>7.8023407022106639E-2</v>
      </c>
      <c r="C54" s="4">
        <f t="shared" si="0"/>
        <v>92.015604681404383</v>
      </c>
      <c r="J54" s="13" t="s">
        <v>49</v>
      </c>
      <c r="K54">
        <v>7.5471698113207544E-2</v>
      </c>
      <c r="L54">
        <v>93.61006289308169</v>
      </c>
    </row>
    <row r="55" spans="1:12" x14ac:dyDescent="0.25">
      <c r="A55" s="8" t="s">
        <v>196</v>
      </c>
      <c r="B55" s="4">
        <v>7.8023407022106639E-2</v>
      </c>
      <c r="C55" s="4">
        <f t="shared" si="0"/>
        <v>92.093628088426485</v>
      </c>
      <c r="J55" s="13" t="s">
        <v>191</v>
      </c>
      <c r="K55">
        <v>7.5471698113207544E-2</v>
      </c>
      <c r="L55">
        <v>93.685534591194894</v>
      </c>
    </row>
    <row r="56" spans="1:12" x14ac:dyDescent="0.25">
      <c r="A56" s="8" t="s">
        <v>11</v>
      </c>
      <c r="B56" s="4">
        <v>7.8023407022106639E-2</v>
      </c>
      <c r="C56" s="4">
        <f t="shared" si="0"/>
        <v>92.171651495448586</v>
      </c>
      <c r="J56" s="13" t="s">
        <v>39</v>
      </c>
      <c r="K56">
        <v>7.5471698113207544E-2</v>
      </c>
      <c r="L56">
        <v>93.761006289308099</v>
      </c>
    </row>
    <row r="57" spans="1:12" x14ac:dyDescent="0.25">
      <c r="A57" s="8" t="s">
        <v>20</v>
      </c>
      <c r="B57" s="4">
        <v>7.8023407022106639E-2</v>
      </c>
      <c r="C57" s="4">
        <f t="shared" si="0"/>
        <v>92.249674902470687</v>
      </c>
      <c r="J57" s="13" t="s">
        <v>195</v>
      </c>
      <c r="K57">
        <v>7.5471698113207544E-2</v>
      </c>
      <c r="L57">
        <v>93.836477987421304</v>
      </c>
    </row>
    <row r="58" spans="1:12" x14ac:dyDescent="0.25">
      <c r="A58" s="8" t="s">
        <v>39</v>
      </c>
      <c r="B58" s="4">
        <v>7.8023407022106639E-2</v>
      </c>
      <c r="C58" s="4">
        <f t="shared" si="0"/>
        <v>92.327698309492789</v>
      </c>
      <c r="J58" s="13" t="s">
        <v>20</v>
      </c>
      <c r="K58">
        <v>7.5471698113207544E-2</v>
      </c>
      <c r="L58">
        <v>93.911949685534509</v>
      </c>
    </row>
    <row r="59" spans="1:12" x14ac:dyDescent="0.25">
      <c r="A59" s="8" t="s">
        <v>46</v>
      </c>
      <c r="B59" s="4">
        <v>7.8023407022106639E-2</v>
      </c>
      <c r="C59" s="4">
        <f t="shared" si="0"/>
        <v>92.40572171651489</v>
      </c>
      <c r="J59" s="13" t="s">
        <v>11</v>
      </c>
      <c r="K59">
        <v>7.5471698113207544E-2</v>
      </c>
      <c r="L59">
        <v>93.987421383647714</v>
      </c>
    </row>
    <row r="60" spans="1:12" x14ac:dyDescent="0.25">
      <c r="A60" s="8" t="s">
        <v>21</v>
      </c>
      <c r="B60" s="4">
        <v>7.8023407022106639E-2</v>
      </c>
      <c r="C60" s="4">
        <f t="shared" si="0"/>
        <v>92.483745123536991</v>
      </c>
      <c r="J60" s="13" t="s">
        <v>88</v>
      </c>
      <c r="K60">
        <v>5.0314465408805027E-2</v>
      </c>
      <c r="L60">
        <v>94.037735849056517</v>
      </c>
    </row>
    <row r="61" spans="1:12" x14ac:dyDescent="0.25">
      <c r="A61" s="8" t="s">
        <v>197</v>
      </c>
      <c r="B61" s="4">
        <v>7.8023407022106639E-2</v>
      </c>
      <c r="C61" s="4">
        <f t="shared" si="0"/>
        <v>92.561768530559092</v>
      </c>
      <c r="J61" s="13" t="s">
        <v>29</v>
      </c>
      <c r="K61">
        <v>5.0314465408805027E-2</v>
      </c>
      <c r="L61">
        <v>94.08805031446532</v>
      </c>
    </row>
    <row r="62" spans="1:12" x14ac:dyDescent="0.25">
      <c r="A62" s="8" t="s">
        <v>45</v>
      </c>
      <c r="B62" s="4">
        <v>7.8023407022106639E-2</v>
      </c>
      <c r="C62" s="4">
        <f t="shared" si="0"/>
        <v>92.639791937581194</v>
      </c>
      <c r="J62" s="13" t="s">
        <v>209</v>
      </c>
      <c r="K62">
        <v>5.0314465408805027E-2</v>
      </c>
      <c r="L62">
        <v>94.138364779874124</v>
      </c>
    </row>
    <row r="63" spans="1:12" x14ac:dyDescent="0.25">
      <c r="A63" s="8" t="s">
        <v>198</v>
      </c>
      <c r="B63" s="4">
        <v>7.8023407022106639E-2</v>
      </c>
      <c r="C63" s="4">
        <f t="shared" si="0"/>
        <v>92.717815344603295</v>
      </c>
      <c r="J63" s="13" t="s">
        <v>115</v>
      </c>
      <c r="K63">
        <v>5.0314465408805027E-2</v>
      </c>
      <c r="L63">
        <v>94.188679245282927</v>
      </c>
    </row>
    <row r="64" spans="1:12" x14ac:dyDescent="0.25">
      <c r="A64" s="8" t="s">
        <v>199</v>
      </c>
      <c r="B64" s="4">
        <v>7.8023407022106639E-2</v>
      </c>
      <c r="C64" s="4">
        <f t="shared" si="0"/>
        <v>92.795838751625396</v>
      </c>
      <c r="J64" s="13" t="s">
        <v>154</v>
      </c>
      <c r="K64">
        <v>5.0314465408805027E-2</v>
      </c>
      <c r="L64">
        <v>94.23899371069173</v>
      </c>
    </row>
    <row r="65" spans="1:12" x14ac:dyDescent="0.25">
      <c r="A65" s="8" t="s">
        <v>200</v>
      </c>
      <c r="B65" s="4">
        <v>7.8023407022106639E-2</v>
      </c>
      <c r="C65" s="4">
        <f t="shared" si="0"/>
        <v>92.873862158647498</v>
      </c>
      <c r="J65" s="13" t="s">
        <v>83</v>
      </c>
      <c r="K65">
        <v>5.0314465408805027E-2</v>
      </c>
      <c r="L65">
        <v>94.289308176100533</v>
      </c>
    </row>
    <row r="66" spans="1:12" x14ac:dyDescent="0.25">
      <c r="A66" s="8" t="s">
        <v>154</v>
      </c>
      <c r="B66" s="4">
        <v>7.8023407022106639E-2</v>
      </c>
      <c r="C66" s="4">
        <f t="shared" si="0"/>
        <v>92.951885565669599</v>
      </c>
      <c r="J66" s="13" t="s">
        <v>219</v>
      </c>
      <c r="K66">
        <v>5.0314465408805027E-2</v>
      </c>
      <c r="L66">
        <v>94.339622641509337</v>
      </c>
    </row>
    <row r="67" spans="1:12" x14ac:dyDescent="0.25">
      <c r="A67" s="8" t="s">
        <v>201</v>
      </c>
      <c r="B67" s="4">
        <v>7.8023407022106639E-2</v>
      </c>
      <c r="C67" s="4">
        <f t="shared" si="0"/>
        <v>93.0299089726917</v>
      </c>
      <c r="J67" s="13" t="s">
        <v>137</v>
      </c>
      <c r="K67">
        <v>5.0314465408805027E-2</v>
      </c>
      <c r="L67">
        <v>94.38993710691814</v>
      </c>
    </row>
    <row r="68" spans="1:12" x14ac:dyDescent="0.25">
      <c r="A68" s="8" t="s">
        <v>61</v>
      </c>
      <c r="B68" s="4">
        <v>7.8023407022106639E-2</v>
      </c>
      <c r="C68" s="4">
        <f t="shared" ref="C68:C131" si="2">B68+C67</f>
        <v>93.107932379713802</v>
      </c>
      <c r="J68" s="13" t="s">
        <v>222</v>
      </c>
      <c r="K68">
        <v>5.0314465408805027E-2</v>
      </c>
      <c r="L68">
        <v>94.440251572326943</v>
      </c>
    </row>
    <row r="69" spans="1:12" x14ac:dyDescent="0.25">
      <c r="A69" s="8" t="s">
        <v>54</v>
      </c>
      <c r="B69" s="4">
        <v>7.8023407022106639E-2</v>
      </c>
      <c r="C69" s="4">
        <f t="shared" si="2"/>
        <v>93.185955786735903</v>
      </c>
      <c r="J69" s="13" t="s">
        <v>23</v>
      </c>
      <c r="K69">
        <v>5.0314465408805027E-2</v>
      </c>
      <c r="L69">
        <v>94.490566037735746</v>
      </c>
    </row>
    <row r="70" spans="1:12" x14ac:dyDescent="0.25">
      <c r="A70" s="8" t="s">
        <v>202</v>
      </c>
      <c r="B70" s="4">
        <v>7.8023407022106639E-2</v>
      </c>
      <c r="C70" s="4">
        <f t="shared" si="2"/>
        <v>93.263979193758004</v>
      </c>
      <c r="J70" s="13" t="s">
        <v>150</v>
      </c>
      <c r="K70">
        <v>5.0314465408805027E-2</v>
      </c>
      <c r="L70">
        <v>94.54088050314455</v>
      </c>
    </row>
    <row r="71" spans="1:12" x14ac:dyDescent="0.25">
      <c r="A71" s="8" t="s">
        <v>23</v>
      </c>
      <c r="B71" s="4">
        <v>5.2015604681404419E-2</v>
      </c>
      <c r="C71" s="4">
        <f t="shared" si="2"/>
        <v>93.315994798439405</v>
      </c>
      <c r="J71" s="13" t="s">
        <v>92</v>
      </c>
      <c r="K71">
        <v>5.0314465408805027E-2</v>
      </c>
      <c r="L71">
        <v>94.591194968553353</v>
      </c>
    </row>
    <row r="72" spans="1:12" x14ac:dyDescent="0.25">
      <c r="A72" s="8" t="s">
        <v>83</v>
      </c>
      <c r="B72" s="4">
        <v>5.2015604681404419E-2</v>
      </c>
      <c r="C72" s="4">
        <f t="shared" si="2"/>
        <v>93.368010403120806</v>
      </c>
      <c r="J72" s="13" t="s">
        <v>34</v>
      </c>
      <c r="K72">
        <v>5.0314465408805027E-2</v>
      </c>
      <c r="L72">
        <v>94.641509433962156</v>
      </c>
    </row>
    <row r="73" spans="1:12" x14ac:dyDescent="0.25">
      <c r="A73" s="8" t="s">
        <v>203</v>
      </c>
      <c r="B73" s="4">
        <v>5.2015604681404419E-2</v>
      </c>
      <c r="C73" s="4">
        <f t="shared" si="2"/>
        <v>93.420026007802207</v>
      </c>
      <c r="J73" s="13" t="s">
        <v>149</v>
      </c>
      <c r="K73">
        <v>5.0314465408805027E-2</v>
      </c>
      <c r="L73">
        <v>94.691823899370959</v>
      </c>
    </row>
    <row r="74" spans="1:12" x14ac:dyDescent="0.25">
      <c r="A74" s="8" t="s">
        <v>36</v>
      </c>
      <c r="B74" s="4">
        <v>5.2015604681404419E-2</v>
      </c>
      <c r="C74" s="4">
        <f t="shared" si="2"/>
        <v>93.472041612483608</v>
      </c>
      <c r="J74" s="13" t="s">
        <v>57</v>
      </c>
      <c r="K74">
        <v>5.0314465408805027E-2</v>
      </c>
      <c r="L74">
        <v>94.742138364779763</v>
      </c>
    </row>
    <row r="75" spans="1:12" x14ac:dyDescent="0.25">
      <c r="A75" s="8" t="s">
        <v>204</v>
      </c>
      <c r="B75" s="4">
        <v>5.2015604681404419E-2</v>
      </c>
      <c r="C75" s="4">
        <f t="shared" si="2"/>
        <v>93.524057217165009</v>
      </c>
      <c r="J75" s="13" t="s">
        <v>212</v>
      </c>
      <c r="K75">
        <v>5.0314465408805027E-2</v>
      </c>
      <c r="L75">
        <v>94.792452830188566</v>
      </c>
    </row>
    <row r="76" spans="1:12" x14ac:dyDescent="0.25">
      <c r="A76" s="8" t="s">
        <v>205</v>
      </c>
      <c r="B76" s="4">
        <v>5.2015604681404419E-2</v>
      </c>
      <c r="C76" s="4">
        <f t="shared" si="2"/>
        <v>93.57607282184641</v>
      </c>
      <c r="J76" s="13" t="s">
        <v>216</v>
      </c>
      <c r="K76">
        <v>5.0314465408805027E-2</v>
      </c>
      <c r="L76">
        <v>94.842767295597369</v>
      </c>
    </row>
    <row r="77" spans="1:12" x14ac:dyDescent="0.25">
      <c r="A77" s="8" t="s">
        <v>31</v>
      </c>
      <c r="B77" s="4">
        <v>5.2015604681404419E-2</v>
      </c>
      <c r="C77" s="4">
        <f t="shared" si="2"/>
        <v>93.62808842652781</v>
      </c>
      <c r="J77" s="13" t="s">
        <v>220</v>
      </c>
      <c r="K77">
        <v>5.0314465408805027E-2</v>
      </c>
      <c r="L77">
        <v>94.893081761006172</v>
      </c>
    </row>
    <row r="78" spans="1:12" x14ac:dyDescent="0.25">
      <c r="A78" s="8" t="s">
        <v>206</v>
      </c>
      <c r="B78" s="4">
        <v>5.2015604681404419E-2</v>
      </c>
      <c r="C78" s="4">
        <f t="shared" si="2"/>
        <v>93.680104031209211</v>
      </c>
      <c r="J78" s="13" t="s">
        <v>56</v>
      </c>
      <c r="K78">
        <v>5.0314465408805027E-2</v>
      </c>
      <c r="L78">
        <v>94.943396226414976</v>
      </c>
    </row>
    <row r="79" spans="1:12" x14ac:dyDescent="0.25">
      <c r="A79" s="8" t="s">
        <v>207</v>
      </c>
      <c r="B79" s="4">
        <v>5.2015604681404419E-2</v>
      </c>
      <c r="C79" s="4">
        <f t="shared" si="2"/>
        <v>93.732119635890612</v>
      </c>
      <c r="J79" s="13" t="s">
        <v>27</v>
      </c>
      <c r="K79">
        <v>5.0314465408805027E-2</v>
      </c>
      <c r="L79">
        <v>94.993710691823779</v>
      </c>
    </row>
    <row r="80" spans="1:12" x14ac:dyDescent="0.25">
      <c r="A80" s="8" t="s">
        <v>150</v>
      </c>
      <c r="B80" s="4">
        <v>5.2015604681404419E-2</v>
      </c>
      <c r="C80" s="4">
        <f t="shared" si="2"/>
        <v>93.784135240572013</v>
      </c>
      <c r="J80" s="13" t="s">
        <v>40</v>
      </c>
      <c r="K80">
        <v>5.0314465408805027E-2</v>
      </c>
      <c r="L80">
        <v>95.044025157232582</v>
      </c>
    </row>
    <row r="81" spans="1:12" x14ac:dyDescent="0.25">
      <c r="A81" s="8" t="s">
        <v>208</v>
      </c>
      <c r="B81" s="4">
        <v>5.2015604681404419E-2</v>
      </c>
      <c r="C81" s="4">
        <f t="shared" si="2"/>
        <v>93.836150845253414</v>
      </c>
      <c r="J81" s="13" t="s">
        <v>190</v>
      </c>
      <c r="K81">
        <v>5.0314465408805027E-2</v>
      </c>
      <c r="L81">
        <v>95.094339622641385</v>
      </c>
    </row>
    <row r="82" spans="1:12" x14ac:dyDescent="0.25">
      <c r="A82" s="8" t="s">
        <v>34</v>
      </c>
      <c r="B82" s="4">
        <v>5.2015604681404419E-2</v>
      </c>
      <c r="C82" s="4">
        <f t="shared" si="2"/>
        <v>93.888166449934815</v>
      </c>
      <c r="J82" s="13" t="s">
        <v>162</v>
      </c>
      <c r="K82">
        <v>5.0314465408805027E-2</v>
      </c>
      <c r="L82">
        <v>95.144654088050189</v>
      </c>
    </row>
    <row r="83" spans="1:12" x14ac:dyDescent="0.25">
      <c r="A83" s="8" t="s">
        <v>209</v>
      </c>
      <c r="B83" s="4">
        <v>5.2015604681404419E-2</v>
      </c>
      <c r="C83" s="4">
        <f t="shared" si="2"/>
        <v>93.940182054616216</v>
      </c>
      <c r="J83" s="13" t="s">
        <v>211</v>
      </c>
      <c r="K83">
        <v>5.0314465408805027E-2</v>
      </c>
      <c r="L83">
        <v>95.194968553458992</v>
      </c>
    </row>
    <row r="84" spans="1:12" x14ac:dyDescent="0.25">
      <c r="A84" s="8" t="s">
        <v>37</v>
      </c>
      <c r="B84" s="4">
        <v>5.2015604681404419E-2</v>
      </c>
      <c r="C84" s="4">
        <f t="shared" si="2"/>
        <v>93.992197659297616</v>
      </c>
      <c r="J84" s="13" t="s">
        <v>45</v>
      </c>
      <c r="K84">
        <v>5.0314465408805027E-2</v>
      </c>
      <c r="L84">
        <v>95.245283018867795</v>
      </c>
    </row>
    <row r="85" spans="1:12" x14ac:dyDescent="0.25">
      <c r="A85" s="8" t="s">
        <v>210</v>
      </c>
      <c r="B85" s="4">
        <v>5.2015604681404419E-2</v>
      </c>
      <c r="C85" s="4">
        <f t="shared" si="2"/>
        <v>94.044213263979017</v>
      </c>
      <c r="J85" s="13" t="s">
        <v>103</v>
      </c>
      <c r="K85">
        <v>5.0314465408805027E-2</v>
      </c>
      <c r="L85">
        <v>95.295597484276598</v>
      </c>
    </row>
    <row r="86" spans="1:12" x14ac:dyDescent="0.25">
      <c r="A86" s="8" t="s">
        <v>211</v>
      </c>
      <c r="B86" s="4">
        <v>5.2015604681404419E-2</v>
      </c>
      <c r="C86" s="4">
        <f t="shared" si="2"/>
        <v>94.096228868660418</v>
      </c>
      <c r="J86" s="13" t="s">
        <v>223</v>
      </c>
      <c r="K86">
        <v>5.0314465408805027E-2</v>
      </c>
      <c r="L86">
        <v>95.345911949685402</v>
      </c>
    </row>
    <row r="87" spans="1:12" x14ac:dyDescent="0.25">
      <c r="A87" s="8" t="s">
        <v>57</v>
      </c>
      <c r="B87" s="4">
        <v>5.2015604681404419E-2</v>
      </c>
      <c r="C87" s="4">
        <f t="shared" si="2"/>
        <v>94.148244473341819</v>
      </c>
      <c r="J87" s="13" t="s">
        <v>213</v>
      </c>
      <c r="K87">
        <v>5.0314465408805027E-2</v>
      </c>
      <c r="L87">
        <v>95.396226415094205</v>
      </c>
    </row>
    <row r="88" spans="1:12" x14ac:dyDescent="0.25">
      <c r="A88" s="8" t="s">
        <v>106</v>
      </c>
      <c r="B88" s="4">
        <v>5.2015604681404419E-2</v>
      </c>
      <c r="C88" s="4">
        <f t="shared" si="2"/>
        <v>94.20026007802322</v>
      </c>
      <c r="J88" s="13" t="s">
        <v>198</v>
      </c>
      <c r="K88">
        <v>5.0314465408805027E-2</v>
      </c>
      <c r="L88">
        <v>95.446540880503008</v>
      </c>
    </row>
    <row r="89" spans="1:12" x14ac:dyDescent="0.25">
      <c r="A89" s="8" t="s">
        <v>137</v>
      </c>
      <c r="B89" s="4">
        <v>5.2015604681404419E-2</v>
      </c>
      <c r="C89" s="4">
        <f t="shared" si="2"/>
        <v>94.252275682704621</v>
      </c>
      <c r="J89" s="13" t="s">
        <v>205</v>
      </c>
      <c r="K89">
        <v>5.0314465408805027E-2</v>
      </c>
      <c r="L89">
        <v>95.496855345911811</v>
      </c>
    </row>
    <row r="90" spans="1:12" x14ac:dyDescent="0.25">
      <c r="A90" s="8" t="s">
        <v>212</v>
      </c>
      <c r="B90" s="4">
        <v>5.2015604681404419E-2</v>
      </c>
      <c r="C90" s="4">
        <f t="shared" si="2"/>
        <v>94.304291287386022</v>
      </c>
      <c r="J90" s="13" t="s">
        <v>90</v>
      </c>
      <c r="K90">
        <v>5.0314465408805027E-2</v>
      </c>
      <c r="L90">
        <v>95.547169811320614</v>
      </c>
    </row>
    <row r="91" spans="1:12" x14ac:dyDescent="0.25">
      <c r="A91" s="8" t="s">
        <v>44</v>
      </c>
      <c r="B91" s="4">
        <v>5.2015604681404419E-2</v>
      </c>
      <c r="C91" s="4">
        <f t="shared" si="2"/>
        <v>94.356306892067423</v>
      </c>
      <c r="J91" s="13" t="s">
        <v>225</v>
      </c>
      <c r="K91">
        <v>5.0314465408805027E-2</v>
      </c>
      <c r="L91">
        <v>95.597484276729418</v>
      </c>
    </row>
    <row r="92" spans="1:12" x14ac:dyDescent="0.25">
      <c r="A92" s="8" t="s">
        <v>40</v>
      </c>
      <c r="B92" s="4">
        <v>5.2015604681404419E-2</v>
      </c>
      <c r="C92" s="4">
        <f t="shared" si="2"/>
        <v>94.408322496748823</v>
      </c>
      <c r="J92" s="13" t="s">
        <v>16</v>
      </c>
      <c r="K92">
        <v>5.0314465408805027E-2</v>
      </c>
      <c r="L92">
        <v>95.647798742138221</v>
      </c>
    </row>
    <row r="93" spans="1:12" x14ac:dyDescent="0.25">
      <c r="A93" s="8" t="s">
        <v>213</v>
      </c>
      <c r="B93" s="4">
        <v>5.2015604681404419E-2</v>
      </c>
      <c r="C93" s="4">
        <f t="shared" si="2"/>
        <v>94.460338101430224</v>
      </c>
      <c r="J93" s="13" t="s">
        <v>221</v>
      </c>
      <c r="K93">
        <v>5.0314465408805027E-2</v>
      </c>
      <c r="L93">
        <v>95.698113207547024</v>
      </c>
    </row>
    <row r="94" spans="1:12" x14ac:dyDescent="0.25">
      <c r="A94" s="8" t="s">
        <v>214</v>
      </c>
      <c r="B94" s="4">
        <v>5.2015604681404419E-2</v>
      </c>
      <c r="C94" s="4">
        <f t="shared" si="2"/>
        <v>94.512353706111625</v>
      </c>
      <c r="J94" s="13" t="s">
        <v>215</v>
      </c>
      <c r="K94">
        <v>5.0314465408805027E-2</v>
      </c>
      <c r="L94">
        <v>95.748427672955827</v>
      </c>
    </row>
    <row r="95" spans="1:12" x14ac:dyDescent="0.25">
      <c r="A95" s="8" t="s">
        <v>215</v>
      </c>
      <c r="B95" s="4">
        <v>5.2015604681404419E-2</v>
      </c>
      <c r="C95" s="4">
        <f t="shared" si="2"/>
        <v>94.564369310793026</v>
      </c>
      <c r="J95" s="13" t="s">
        <v>31</v>
      </c>
      <c r="K95">
        <v>5.0314465408805027E-2</v>
      </c>
      <c r="L95">
        <v>95.798742138364631</v>
      </c>
    </row>
    <row r="96" spans="1:12" x14ac:dyDescent="0.25">
      <c r="A96" s="8" t="s">
        <v>216</v>
      </c>
      <c r="B96" s="4">
        <v>5.2015604681404419E-2</v>
      </c>
      <c r="C96" s="4">
        <f t="shared" si="2"/>
        <v>94.616384915474427</v>
      </c>
      <c r="J96" s="13" t="s">
        <v>218</v>
      </c>
      <c r="K96">
        <v>5.0314465408805027E-2</v>
      </c>
      <c r="L96">
        <v>95.849056603773434</v>
      </c>
    </row>
    <row r="97" spans="1:12" x14ac:dyDescent="0.25">
      <c r="A97" s="8" t="s">
        <v>217</v>
      </c>
      <c r="B97" s="4">
        <v>5.2015604681404419E-2</v>
      </c>
      <c r="C97" s="4">
        <f t="shared" si="2"/>
        <v>94.668400520155828</v>
      </c>
      <c r="J97" s="13" t="s">
        <v>199</v>
      </c>
      <c r="K97">
        <v>5.0314465408805027E-2</v>
      </c>
      <c r="L97">
        <v>95.899371069182237</v>
      </c>
    </row>
    <row r="98" spans="1:12" x14ac:dyDescent="0.25">
      <c r="A98" s="8" t="s">
        <v>149</v>
      </c>
      <c r="B98" s="4">
        <v>5.2015604681404419E-2</v>
      </c>
      <c r="C98" s="4">
        <f t="shared" si="2"/>
        <v>94.720416124837229</v>
      </c>
      <c r="J98" s="13" t="s">
        <v>140</v>
      </c>
      <c r="K98">
        <v>5.0314465408805027E-2</v>
      </c>
      <c r="L98">
        <v>95.94968553459104</v>
      </c>
    </row>
    <row r="99" spans="1:12" x14ac:dyDescent="0.25">
      <c r="A99" s="8" t="s">
        <v>88</v>
      </c>
      <c r="B99" s="4">
        <v>5.2015604681404419E-2</v>
      </c>
      <c r="C99" s="4">
        <f t="shared" si="2"/>
        <v>94.77243172951863</v>
      </c>
      <c r="J99" s="13" t="s">
        <v>30</v>
      </c>
      <c r="K99">
        <v>5.0314465408805027E-2</v>
      </c>
      <c r="L99">
        <v>95.999999999999844</v>
      </c>
    </row>
    <row r="100" spans="1:12" x14ac:dyDescent="0.25">
      <c r="A100" s="8" t="s">
        <v>92</v>
      </c>
      <c r="B100" s="4">
        <v>5.2015604681404419E-2</v>
      </c>
      <c r="C100" s="4">
        <f t="shared" si="2"/>
        <v>94.82444733420003</v>
      </c>
      <c r="J100" s="13" t="s">
        <v>203</v>
      </c>
      <c r="K100">
        <v>5.0314465408805027E-2</v>
      </c>
      <c r="L100">
        <v>96.050314465408647</v>
      </c>
    </row>
    <row r="101" spans="1:12" x14ac:dyDescent="0.25">
      <c r="A101" s="8" t="s">
        <v>218</v>
      </c>
      <c r="B101" s="4">
        <v>5.2015604681404419E-2</v>
      </c>
      <c r="C101" s="4">
        <f t="shared" si="2"/>
        <v>94.876462938881431</v>
      </c>
      <c r="J101" s="13" t="s">
        <v>202</v>
      </c>
      <c r="K101">
        <v>5.0314465408805027E-2</v>
      </c>
      <c r="L101">
        <v>96.10062893081745</v>
      </c>
    </row>
    <row r="102" spans="1:12" x14ac:dyDescent="0.25">
      <c r="A102" s="8" t="s">
        <v>219</v>
      </c>
      <c r="B102" s="4">
        <v>5.2015604681404419E-2</v>
      </c>
      <c r="C102" s="4">
        <f t="shared" si="2"/>
        <v>94.928478543562832</v>
      </c>
      <c r="J102" s="13" t="s">
        <v>36</v>
      </c>
      <c r="K102">
        <v>5.0314465408805027E-2</v>
      </c>
      <c r="L102">
        <v>96.150943396226253</v>
      </c>
    </row>
    <row r="103" spans="1:12" x14ac:dyDescent="0.25">
      <c r="A103" s="8" t="s">
        <v>103</v>
      </c>
      <c r="B103" s="4">
        <v>5.2015604681404419E-2</v>
      </c>
      <c r="C103" s="4">
        <f t="shared" si="2"/>
        <v>94.980494148244233</v>
      </c>
      <c r="J103" s="13" t="s">
        <v>210</v>
      </c>
      <c r="K103">
        <v>5.0314465408805027E-2</v>
      </c>
      <c r="L103">
        <v>96.201257861635057</v>
      </c>
    </row>
    <row r="104" spans="1:12" x14ac:dyDescent="0.25">
      <c r="A104" s="8" t="s">
        <v>62</v>
      </c>
      <c r="B104" s="4">
        <v>5.2015604681404419E-2</v>
      </c>
      <c r="C104" s="4">
        <f t="shared" si="2"/>
        <v>95.032509752925634</v>
      </c>
      <c r="J104" s="13" t="s">
        <v>207</v>
      </c>
      <c r="K104">
        <v>5.0314465408805027E-2</v>
      </c>
      <c r="L104">
        <v>96.25157232704386</v>
      </c>
    </row>
    <row r="105" spans="1:12" x14ac:dyDescent="0.25">
      <c r="A105" s="8" t="s">
        <v>56</v>
      </c>
      <c r="B105" s="4">
        <v>5.2015604681404419E-2</v>
      </c>
      <c r="C105" s="4">
        <f t="shared" si="2"/>
        <v>95.084525357607035</v>
      </c>
      <c r="J105" s="13" t="s">
        <v>44</v>
      </c>
      <c r="K105">
        <v>5.0314465408805027E-2</v>
      </c>
      <c r="L105">
        <v>96.301886792452663</v>
      </c>
    </row>
    <row r="106" spans="1:12" x14ac:dyDescent="0.25">
      <c r="A106" s="8" t="s">
        <v>124</v>
      </c>
      <c r="B106" s="4">
        <v>5.2015604681404419E-2</v>
      </c>
      <c r="C106" s="4">
        <f t="shared" si="2"/>
        <v>95.136540962288436</v>
      </c>
      <c r="J106" s="13" t="s">
        <v>217</v>
      </c>
      <c r="K106">
        <v>5.0314465408805027E-2</v>
      </c>
      <c r="L106">
        <v>96.352201257861466</v>
      </c>
    </row>
    <row r="107" spans="1:12" x14ac:dyDescent="0.25">
      <c r="A107" s="8" t="s">
        <v>220</v>
      </c>
      <c r="B107" s="4">
        <v>5.2015604681404419E-2</v>
      </c>
      <c r="C107" s="4">
        <f t="shared" si="2"/>
        <v>95.188556566969837</v>
      </c>
      <c r="J107" s="13" t="s">
        <v>247</v>
      </c>
      <c r="K107">
        <v>2.5157232704402521E-2</v>
      </c>
      <c r="L107">
        <v>96.377358490565868</v>
      </c>
    </row>
    <row r="108" spans="1:12" x14ac:dyDescent="0.25">
      <c r="A108" s="8" t="s">
        <v>221</v>
      </c>
      <c r="B108" s="4">
        <v>5.2015604681404419E-2</v>
      </c>
      <c r="C108" s="4">
        <f t="shared" si="2"/>
        <v>95.240572171651237</v>
      </c>
      <c r="J108" s="13" t="s">
        <v>313</v>
      </c>
      <c r="K108">
        <v>2.5157232704402521E-2</v>
      </c>
      <c r="L108">
        <v>96.40251572327027</v>
      </c>
    </row>
    <row r="109" spans="1:12" x14ac:dyDescent="0.25">
      <c r="A109" s="8" t="s">
        <v>24</v>
      </c>
      <c r="B109" s="4">
        <v>5.2015604681404419E-2</v>
      </c>
      <c r="C109" s="4">
        <f t="shared" si="2"/>
        <v>95.292587776332638</v>
      </c>
      <c r="J109" s="13" t="s">
        <v>332</v>
      </c>
      <c r="K109">
        <v>2.5157232704402521E-2</v>
      </c>
      <c r="L109">
        <v>96.427672955974671</v>
      </c>
    </row>
    <row r="110" spans="1:12" x14ac:dyDescent="0.25">
      <c r="A110" s="8" t="s">
        <v>222</v>
      </c>
      <c r="B110" s="4">
        <v>5.2015604681404419E-2</v>
      </c>
      <c r="C110" s="4">
        <f t="shared" si="2"/>
        <v>95.344603381014039</v>
      </c>
      <c r="J110" s="13" t="s">
        <v>282</v>
      </c>
      <c r="K110">
        <v>2.5157232704402521E-2</v>
      </c>
      <c r="L110">
        <v>96.452830188679073</v>
      </c>
    </row>
    <row r="111" spans="1:12" x14ac:dyDescent="0.25">
      <c r="A111" s="8" t="s">
        <v>16</v>
      </c>
      <c r="B111" s="4">
        <v>5.2015604681404419E-2</v>
      </c>
      <c r="C111" s="4">
        <f t="shared" si="2"/>
        <v>95.39661898569544</v>
      </c>
      <c r="J111" s="13" t="s">
        <v>105</v>
      </c>
      <c r="K111">
        <v>2.5157232704402521E-2</v>
      </c>
      <c r="L111">
        <v>96.477987421383474</v>
      </c>
    </row>
    <row r="112" spans="1:12" x14ac:dyDescent="0.25">
      <c r="A112" s="8" t="s">
        <v>223</v>
      </c>
      <c r="B112" s="4">
        <v>5.2015604681404419E-2</v>
      </c>
      <c r="C112" s="4">
        <f t="shared" si="2"/>
        <v>95.448634590376841</v>
      </c>
      <c r="J112" s="13" t="s">
        <v>309</v>
      </c>
      <c r="K112">
        <v>2.5157232704402521E-2</v>
      </c>
      <c r="L112">
        <v>96.503144654087876</v>
      </c>
    </row>
    <row r="113" spans="1:12" x14ac:dyDescent="0.25">
      <c r="A113" s="8" t="s">
        <v>140</v>
      </c>
      <c r="B113" s="4">
        <v>5.2015604681404419E-2</v>
      </c>
      <c r="C113" s="4">
        <f t="shared" si="2"/>
        <v>95.500650195058242</v>
      </c>
      <c r="J113" s="13" t="s">
        <v>239</v>
      </c>
      <c r="K113">
        <v>2.5157232704402521E-2</v>
      </c>
      <c r="L113">
        <v>96.528301886792278</v>
      </c>
    </row>
    <row r="114" spans="1:12" x14ac:dyDescent="0.25">
      <c r="A114" s="8" t="s">
        <v>224</v>
      </c>
      <c r="B114" s="4">
        <v>5.2015604681404419E-2</v>
      </c>
      <c r="C114" s="4">
        <f t="shared" si="2"/>
        <v>95.552665799739643</v>
      </c>
      <c r="J114" s="13" t="s">
        <v>304</v>
      </c>
      <c r="K114">
        <v>2.5157232704402521E-2</v>
      </c>
      <c r="L114">
        <v>96.553459119496679</v>
      </c>
    </row>
    <row r="115" spans="1:12" x14ac:dyDescent="0.25">
      <c r="A115" s="8" t="s">
        <v>115</v>
      </c>
      <c r="B115" s="4">
        <v>5.2015604681404419E-2</v>
      </c>
      <c r="C115" s="4">
        <f t="shared" si="2"/>
        <v>95.604681404421044</v>
      </c>
      <c r="J115" s="13" t="s">
        <v>317</v>
      </c>
      <c r="K115">
        <v>2.5157232704402521E-2</v>
      </c>
      <c r="L115">
        <v>96.578616352201081</v>
      </c>
    </row>
    <row r="116" spans="1:12" x14ac:dyDescent="0.25">
      <c r="A116" s="8" t="s">
        <v>29</v>
      </c>
      <c r="B116" s="4">
        <v>5.2015604681404419E-2</v>
      </c>
      <c r="C116" s="4">
        <f t="shared" si="2"/>
        <v>95.656697009102444</v>
      </c>
      <c r="J116" s="13" t="s">
        <v>266</v>
      </c>
      <c r="K116">
        <v>2.5157232704402521E-2</v>
      </c>
      <c r="L116">
        <v>96.603773584905483</v>
      </c>
    </row>
    <row r="117" spans="1:12" x14ac:dyDescent="0.25">
      <c r="A117" s="8" t="s">
        <v>30</v>
      </c>
      <c r="B117" s="4">
        <v>5.2015604681404419E-2</v>
      </c>
      <c r="C117" s="4">
        <f t="shared" si="2"/>
        <v>95.708712613783845</v>
      </c>
      <c r="J117" s="13" t="s">
        <v>208</v>
      </c>
      <c r="K117">
        <v>2.5157232704402521E-2</v>
      </c>
      <c r="L117">
        <v>96.628930817609884</v>
      </c>
    </row>
    <row r="118" spans="1:12" x14ac:dyDescent="0.25">
      <c r="A118" s="8" t="s">
        <v>32</v>
      </c>
      <c r="B118" s="4">
        <v>5.2015604681404419E-2</v>
      </c>
      <c r="C118" s="4">
        <f t="shared" si="2"/>
        <v>95.760728218465246</v>
      </c>
      <c r="J118" s="13" t="s">
        <v>277</v>
      </c>
      <c r="K118">
        <v>2.5157232704402521E-2</v>
      </c>
      <c r="L118">
        <v>96.654088050314286</v>
      </c>
    </row>
    <row r="119" spans="1:12" x14ac:dyDescent="0.25">
      <c r="A119" s="8" t="s">
        <v>225</v>
      </c>
      <c r="B119" s="4">
        <v>5.2015604681404419E-2</v>
      </c>
      <c r="C119" s="4">
        <f t="shared" si="2"/>
        <v>95.812743823146647</v>
      </c>
      <c r="J119" s="13" t="s">
        <v>126</v>
      </c>
      <c r="K119">
        <v>2.5157232704402521E-2</v>
      </c>
      <c r="L119">
        <v>96.679245283018687</v>
      </c>
    </row>
    <row r="120" spans="1:12" x14ac:dyDescent="0.25">
      <c r="A120" s="8" t="s">
        <v>226</v>
      </c>
      <c r="B120" s="4">
        <v>2.600780234070221E-2</v>
      </c>
      <c r="C120" s="4">
        <f t="shared" si="2"/>
        <v>95.838751625487347</v>
      </c>
      <c r="J120" s="13" t="s">
        <v>270</v>
      </c>
      <c r="K120">
        <v>2.5157232704402521E-2</v>
      </c>
      <c r="L120">
        <v>96.704402515723089</v>
      </c>
    </row>
    <row r="121" spans="1:12" x14ac:dyDescent="0.25">
      <c r="A121" s="8" t="s">
        <v>227</v>
      </c>
      <c r="B121" s="4">
        <v>2.600780234070221E-2</v>
      </c>
      <c r="C121" s="4">
        <f t="shared" si="2"/>
        <v>95.864759427828048</v>
      </c>
      <c r="J121" s="13" t="s">
        <v>118</v>
      </c>
      <c r="K121">
        <v>2.5157232704402521E-2</v>
      </c>
      <c r="L121">
        <v>96.729559748427491</v>
      </c>
    </row>
    <row r="122" spans="1:12" x14ac:dyDescent="0.25">
      <c r="A122" s="8" t="s">
        <v>228</v>
      </c>
      <c r="B122" s="4">
        <v>2.600780234070221E-2</v>
      </c>
      <c r="C122" s="4">
        <f t="shared" si="2"/>
        <v>95.890767230168748</v>
      </c>
      <c r="J122" s="13" t="s">
        <v>68</v>
      </c>
      <c r="K122">
        <v>2.5157232704402521E-2</v>
      </c>
      <c r="L122">
        <v>96.754716981131892</v>
      </c>
    </row>
    <row r="123" spans="1:12" x14ac:dyDescent="0.25">
      <c r="A123" s="8" t="s">
        <v>72</v>
      </c>
      <c r="B123" s="4">
        <v>2.600780234070221E-2</v>
      </c>
      <c r="C123" s="4">
        <f t="shared" si="2"/>
        <v>95.916775032509449</v>
      </c>
      <c r="J123" s="13" t="s">
        <v>296</v>
      </c>
      <c r="K123">
        <v>2.5157232704402521E-2</v>
      </c>
      <c r="L123">
        <v>96.779874213836294</v>
      </c>
    </row>
    <row r="124" spans="1:12" x14ac:dyDescent="0.25">
      <c r="A124" s="8" t="s">
        <v>229</v>
      </c>
      <c r="B124" s="4">
        <v>2.600780234070221E-2</v>
      </c>
      <c r="C124" s="4">
        <f t="shared" si="2"/>
        <v>95.942782834850149</v>
      </c>
      <c r="J124" s="13" t="s">
        <v>259</v>
      </c>
      <c r="K124">
        <v>2.5157232704402521E-2</v>
      </c>
      <c r="L124">
        <v>96.805031446540696</v>
      </c>
    </row>
    <row r="125" spans="1:12" x14ac:dyDescent="0.25">
      <c r="A125" s="8" t="s">
        <v>230</v>
      </c>
      <c r="B125" s="4">
        <v>2.600780234070221E-2</v>
      </c>
      <c r="C125" s="4">
        <f t="shared" si="2"/>
        <v>95.96879063719085</v>
      </c>
      <c r="J125" s="13" t="s">
        <v>228</v>
      </c>
      <c r="K125">
        <v>2.5157232704402521E-2</v>
      </c>
      <c r="L125">
        <v>96.830188679245097</v>
      </c>
    </row>
    <row r="126" spans="1:12" x14ac:dyDescent="0.25">
      <c r="A126" s="8" t="s">
        <v>231</v>
      </c>
      <c r="B126" s="4">
        <v>2.600780234070221E-2</v>
      </c>
      <c r="C126" s="4">
        <f t="shared" si="2"/>
        <v>95.99479843953155</v>
      </c>
      <c r="J126" s="13" t="s">
        <v>330</v>
      </c>
      <c r="K126">
        <v>2.5157232704402521E-2</v>
      </c>
      <c r="L126">
        <v>96.855345911949499</v>
      </c>
    </row>
    <row r="127" spans="1:12" x14ac:dyDescent="0.25">
      <c r="A127" s="8" t="s">
        <v>232</v>
      </c>
      <c r="B127" s="4">
        <v>2.600780234070221E-2</v>
      </c>
      <c r="C127" s="4">
        <f t="shared" si="2"/>
        <v>96.020806241872251</v>
      </c>
      <c r="J127" s="13" t="s">
        <v>263</v>
      </c>
      <c r="K127">
        <v>2.5157232704402521E-2</v>
      </c>
      <c r="L127">
        <v>96.8805031446539</v>
      </c>
    </row>
    <row r="128" spans="1:12" x14ac:dyDescent="0.25">
      <c r="A128" s="8" t="s">
        <v>233</v>
      </c>
      <c r="B128" s="4">
        <v>2.600780234070221E-2</v>
      </c>
      <c r="C128" s="4">
        <f t="shared" si="2"/>
        <v>96.046814044212951</v>
      </c>
      <c r="J128" s="13" t="s">
        <v>324</v>
      </c>
      <c r="K128">
        <v>2.5157232704402521E-2</v>
      </c>
      <c r="L128">
        <v>96.905660377358302</v>
      </c>
    </row>
    <row r="129" spans="1:12" x14ac:dyDescent="0.25">
      <c r="A129" s="8" t="s">
        <v>234</v>
      </c>
      <c r="B129" s="4">
        <v>2.600780234070221E-2</v>
      </c>
      <c r="C129" s="4">
        <f t="shared" si="2"/>
        <v>96.072821846553651</v>
      </c>
      <c r="J129" s="13" t="s">
        <v>322</v>
      </c>
      <c r="K129">
        <v>2.5157232704402521E-2</v>
      </c>
      <c r="L129">
        <v>96.930817610062704</v>
      </c>
    </row>
    <row r="130" spans="1:12" x14ac:dyDescent="0.25">
      <c r="A130" s="8" t="s">
        <v>235</v>
      </c>
      <c r="B130" s="4">
        <v>2.600780234070221E-2</v>
      </c>
      <c r="C130" s="4">
        <f t="shared" si="2"/>
        <v>96.098829648894352</v>
      </c>
      <c r="J130" s="13" t="s">
        <v>234</v>
      </c>
      <c r="K130">
        <v>2.5157232704402521E-2</v>
      </c>
      <c r="L130">
        <v>96.955974842767105</v>
      </c>
    </row>
    <row r="131" spans="1:12" x14ac:dyDescent="0.25">
      <c r="A131" s="8" t="s">
        <v>135</v>
      </c>
      <c r="B131" s="4">
        <v>2.600780234070221E-2</v>
      </c>
      <c r="C131" s="4">
        <f t="shared" si="2"/>
        <v>96.124837451235052</v>
      </c>
      <c r="J131" s="13" t="s">
        <v>336</v>
      </c>
      <c r="K131">
        <v>2.5157232704402521E-2</v>
      </c>
      <c r="L131">
        <v>96.981132075471507</v>
      </c>
    </row>
    <row r="132" spans="1:12" x14ac:dyDescent="0.25">
      <c r="A132" s="8" t="s">
        <v>236</v>
      </c>
      <c r="B132" s="4">
        <v>2.600780234070221E-2</v>
      </c>
      <c r="C132" s="4">
        <f t="shared" ref="C132:C195" si="3">B132+C131</f>
        <v>96.150845253575753</v>
      </c>
      <c r="J132" s="13" t="s">
        <v>55</v>
      </c>
      <c r="K132">
        <v>2.5157232704402521E-2</v>
      </c>
      <c r="L132">
        <v>97.006289308175909</v>
      </c>
    </row>
    <row r="133" spans="1:12" x14ac:dyDescent="0.25">
      <c r="A133" s="8" t="s">
        <v>68</v>
      </c>
      <c r="B133" s="4">
        <v>2.600780234070221E-2</v>
      </c>
      <c r="C133" s="4">
        <f t="shared" si="3"/>
        <v>96.176853055916453</v>
      </c>
      <c r="J133" s="13" t="s">
        <v>340</v>
      </c>
      <c r="K133">
        <v>2.5157232704402521E-2</v>
      </c>
      <c r="L133">
        <v>97.03144654088031</v>
      </c>
    </row>
    <row r="134" spans="1:12" x14ac:dyDescent="0.25">
      <c r="A134" s="8" t="s">
        <v>237</v>
      </c>
      <c r="B134" s="4">
        <v>2.600780234070221E-2</v>
      </c>
      <c r="C134" s="4">
        <f t="shared" si="3"/>
        <v>96.202860858257154</v>
      </c>
      <c r="J134" s="13" t="s">
        <v>299</v>
      </c>
      <c r="K134">
        <v>2.5157232704402521E-2</v>
      </c>
      <c r="L134">
        <v>97.056603773584712</v>
      </c>
    </row>
    <row r="135" spans="1:12" x14ac:dyDescent="0.25">
      <c r="A135" s="8" t="s">
        <v>238</v>
      </c>
      <c r="B135" s="4">
        <v>2.600780234070221E-2</v>
      </c>
      <c r="C135" s="4">
        <f t="shared" si="3"/>
        <v>96.228868660597854</v>
      </c>
      <c r="J135" s="13" t="s">
        <v>262</v>
      </c>
      <c r="K135">
        <v>2.5157232704402521E-2</v>
      </c>
      <c r="L135">
        <v>97.081761006289113</v>
      </c>
    </row>
    <row r="136" spans="1:12" x14ac:dyDescent="0.25">
      <c r="A136" s="8" t="s">
        <v>239</v>
      </c>
      <c r="B136" s="4">
        <v>2.600780234070221E-2</v>
      </c>
      <c r="C136" s="4">
        <f t="shared" si="3"/>
        <v>96.254876462938554</v>
      </c>
      <c r="J136" s="13" t="s">
        <v>264</v>
      </c>
      <c r="K136">
        <v>2.5157232704402521E-2</v>
      </c>
      <c r="L136">
        <v>97.106918238993515</v>
      </c>
    </row>
    <row r="137" spans="1:12" x14ac:dyDescent="0.25">
      <c r="A137" s="8" t="s">
        <v>240</v>
      </c>
      <c r="B137" s="4">
        <v>2.600780234070221E-2</v>
      </c>
      <c r="C137" s="4">
        <f t="shared" si="3"/>
        <v>96.280884265279255</v>
      </c>
      <c r="J137" s="13" t="s">
        <v>267</v>
      </c>
      <c r="K137">
        <v>2.5157232704402521E-2</v>
      </c>
      <c r="L137">
        <v>97.132075471697917</v>
      </c>
    </row>
    <row r="138" spans="1:12" x14ac:dyDescent="0.25">
      <c r="A138" s="8" t="s">
        <v>64</v>
      </c>
      <c r="B138" s="4">
        <v>2.600780234070221E-2</v>
      </c>
      <c r="C138" s="4">
        <f t="shared" si="3"/>
        <v>96.306892067619955</v>
      </c>
      <c r="J138" s="13" t="s">
        <v>21</v>
      </c>
      <c r="K138">
        <v>2.5157232704402521E-2</v>
      </c>
      <c r="L138">
        <v>97.157232704402318</v>
      </c>
    </row>
    <row r="139" spans="1:12" x14ac:dyDescent="0.25">
      <c r="A139" s="8" t="s">
        <v>241</v>
      </c>
      <c r="B139" s="4">
        <v>2.600780234070221E-2</v>
      </c>
      <c r="C139" s="4">
        <f t="shared" si="3"/>
        <v>96.332899869960656</v>
      </c>
      <c r="J139" s="13" t="s">
        <v>32</v>
      </c>
      <c r="K139">
        <v>2.5157232704402521E-2</v>
      </c>
      <c r="L139">
        <v>97.18238993710672</v>
      </c>
    </row>
    <row r="140" spans="1:12" x14ac:dyDescent="0.25">
      <c r="A140" s="8" t="s">
        <v>242</v>
      </c>
      <c r="B140" s="4">
        <v>2.600780234070221E-2</v>
      </c>
      <c r="C140" s="4">
        <f t="shared" si="3"/>
        <v>96.358907672301356</v>
      </c>
      <c r="J140" s="13" t="s">
        <v>37</v>
      </c>
      <c r="K140">
        <v>2.5157232704402521E-2</v>
      </c>
      <c r="L140">
        <v>97.207547169811122</v>
      </c>
    </row>
    <row r="141" spans="1:12" x14ac:dyDescent="0.25">
      <c r="A141" s="8" t="s">
        <v>243</v>
      </c>
      <c r="B141" s="4">
        <v>2.600780234070221E-2</v>
      </c>
      <c r="C141" s="4">
        <f t="shared" si="3"/>
        <v>96.384915474642057</v>
      </c>
      <c r="J141" s="13" t="s">
        <v>121</v>
      </c>
      <c r="K141">
        <v>2.5157232704402521E-2</v>
      </c>
      <c r="L141">
        <v>97.232704402515523</v>
      </c>
    </row>
    <row r="142" spans="1:12" x14ac:dyDescent="0.25">
      <c r="A142" s="8" t="s">
        <v>244</v>
      </c>
      <c r="B142" s="4">
        <v>2.600780234070221E-2</v>
      </c>
      <c r="C142" s="4">
        <f t="shared" si="3"/>
        <v>96.410923276982757</v>
      </c>
      <c r="J142" s="13" t="s">
        <v>280</v>
      </c>
      <c r="K142">
        <v>2.5157232704402521E-2</v>
      </c>
      <c r="L142">
        <v>97.257861635219925</v>
      </c>
    </row>
    <row r="143" spans="1:12" x14ac:dyDescent="0.25">
      <c r="A143" s="8" t="s">
        <v>245</v>
      </c>
      <c r="B143" s="4">
        <v>2.600780234070221E-2</v>
      </c>
      <c r="C143" s="4">
        <f t="shared" si="3"/>
        <v>96.436931079323458</v>
      </c>
      <c r="J143" s="13" t="s">
        <v>238</v>
      </c>
      <c r="K143">
        <v>2.5157232704402521E-2</v>
      </c>
      <c r="L143">
        <v>97.283018867924326</v>
      </c>
    </row>
    <row r="144" spans="1:12" x14ac:dyDescent="0.25">
      <c r="A144" s="8" t="s">
        <v>246</v>
      </c>
      <c r="B144" s="4">
        <v>2.600780234070221E-2</v>
      </c>
      <c r="C144" s="4">
        <f t="shared" si="3"/>
        <v>96.462938881664158</v>
      </c>
      <c r="J144" s="13" t="s">
        <v>323</v>
      </c>
      <c r="K144">
        <v>2.5157232704402521E-2</v>
      </c>
      <c r="L144">
        <v>97.308176100628728</v>
      </c>
    </row>
    <row r="145" spans="1:12" x14ac:dyDescent="0.25">
      <c r="A145" s="8" t="s">
        <v>247</v>
      </c>
      <c r="B145" s="4">
        <v>2.600780234070221E-2</v>
      </c>
      <c r="C145" s="4">
        <f t="shared" si="3"/>
        <v>96.488946684004858</v>
      </c>
      <c r="J145" s="13" t="s">
        <v>152</v>
      </c>
      <c r="K145">
        <v>2.5157232704402521E-2</v>
      </c>
      <c r="L145">
        <v>97.33333333333313</v>
      </c>
    </row>
    <row r="146" spans="1:12" x14ac:dyDescent="0.25">
      <c r="A146" s="8" t="s">
        <v>76</v>
      </c>
      <c r="B146" s="4">
        <v>2.600780234070221E-2</v>
      </c>
      <c r="C146" s="4">
        <f t="shared" si="3"/>
        <v>96.514954486345559</v>
      </c>
      <c r="J146" s="13" t="s">
        <v>257</v>
      </c>
      <c r="K146">
        <v>2.5157232704402521E-2</v>
      </c>
      <c r="L146">
        <v>97.358490566037531</v>
      </c>
    </row>
    <row r="147" spans="1:12" x14ac:dyDescent="0.25">
      <c r="A147" s="8" t="s">
        <v>248</v>
      </c>
      <c r="B147" s="4">
        <v>2.600780234070221E-2</v>
      </c>
      <c r="C147" s="4">
        <f t="shared" si="3"/>
        <v>96.540962288686259</v>
      </c>
      <c r="J147" s="13" t="s">
        <v>242</v>
      </c>
      <c r="K147">
        <v>2.5157232704402521E-2</v>
      </c>
      <c r="L147">
        <v>97.383647798741933</v>
      </c>
    </row>
    <row r="148" spans="1:12" x14ac:dyDescent="0.25">
      <c r="A148" s="8" t="s">
        <v>33</v>
      </c>
      <c r="B148" s="4">
        <v>2.600780234070221E-2</v>
      </c>
      <c r="C148" s="4">
        <f t="shared" si="3"/>
        <v>96.56697009102696</v>
      </c>
      <c r="J148" s="13" t="s">
        <v>305</v>
      </c>
      <c r="K148">
        <v>2.5157232704402521E-2</v>
      </c>
      <c r="L148">
        <v>97.408805031446335</v>
      </c>
    </row>
    <row r="149" spans="1:12" x14ac:dyDescent="0.25">
      <c r="A149" s="8" t="s">
        <v>249</v>
      </c>
      <c r="B149" s="4">
        <v>2.600780234070221E-2</v>
      </c>
      <c r="C149" s="4">
        <f t="shared" si="3"/>
        <v>96.59297789336766</v>
      </c>
      <c r="J149" s="13" t="s">
        <v>145</v>
      </c>
      <c r="K149">
        <v>2.5157232704402521E-2</v>
      </c>
      <c r="L149">
        <v>97.433962264150736</v>
      </c>
    </row>
    <row r="150" spans="1:12" x14ac:dyDescent="0.25">
      <c r="A150" s="8" t="s">
        <v>250</v>
      </c>
      <c r="B150" s="4">
        <v>2.600780234070221E-2</v>
      </c>
      <c r="C150" s="4">
        <f t="shared" si="3"/>
        <v>96.618985695708361</v>
      </c>
      <c r="J150" s="13" t="s">
        <v>97</v>
      </c>
      <c r="K150">
        <v>2.5157232704402521E-2</v>
      </c>
      <c r="L150">
        <v>97.459119496855138</v>
      </c>
    </row>
    <row r="151" spans="1:12" x14ac:dyDescent="0.25">
      <c r="A151" s="8" t="s">
        <v>251</v>
      </c>
      <c r="B151" s="4">
        <v>2.600780234070221E-2</v>
      </c>
      <c r="C151" s="4">
        <f t="shared" si="3"/>
        <v>96.644993498049061</v>
      </c>
      <c r="J151" s="13" t="s">
        <v>326</v>
      </c>
      <c r="K151">
        <v>2.5157232704402521E-2</v>
      </c>
      <c r="L151">
        <v>97.484276729559539</v>
      </c>
    </row>
    <row r="152" spans="1:12" x14ac:dyDescent="0.25">
      <c r="A152" s="8" t="s">
        <v>81</v>
      </c>
      <c r="B152" s="4">
        <v>2.600780234070221E-2</v>
      </c>
      <c r="C152" s="4">
        <f t="shared" si="3"/>
        <v>96.671001300389761</v>
      </c>
      <c r="J152" s="13" t="s">
        <v>232</v>
      </c>
      <c r="K152">
        <v>2.5157232704402521E-2</v>
      </c>
      <c r="L152">
        <v>97.509433962263941</v>
      </c>
    </row>
    <row r="153" spans="1:12" x14ac:dyDescent="0.25">
      <c r="A153" s="8" t="s">
        <v>252</v>
      </c>
      <c r="B153" s="4">
        <v>2.600780234070221E-2</v>
      </c>
      <c r="C153" s="4">
        <f t="shared" si="3"/>
        <v>96.697009102730462</v>
      </c>
      <c r="J153" s="13" t="s">
        <v>47</v>
      </c>
      <c r="K153">
        <v>2.5157232704402521E-2</v>
      </c>
      <c r="L153">
        <v>97.534591194968343</v>
      </c>
    </row>
    <row r="154" spans="1:12" x14ac:dyDescent="0.25">
      <c r="A154" s="8" t="s">
        <v>253</v>
      </c>
      <c r="B154" s="4">
        <v>2.600780234070221E-2</v>
      </c>
      <c r="C154" s="4">
        <f t="shared" si="3"/>
        <v>96.723016905071162</v>
      </c>
      <c r="J154" s="13" t="s">
        <v>135</v>
      </c>
      <c r="K154">
        <v>2.5157232704402521E-2</v>
      </c>
      <c r="L154">
        <v>97.559748427672744</v>
      </c>
    </row>
    <row r="155" spans="1:12" x14ac:dyDescent="0.25">
      <c r="A155" s="8" t="s">
        <v>254</v>
      </c>
      <c r="B155" s="4">
        <v>2.600780234070221E-2</v>
      </c>
      <c r="C155" s="4">
        <f t="shared" si="3"/>
        <v>96.749024707411863</v>
      </c>
      <c r="J155" s="13" t="s">
        <v>85</v>
      </c>
      <c r="K155">
        <v>2.5157232704402521E-2</v>
      </c>
      <c r="L155">
        <v>97.584905660377146</v>
      </c>
    </row>
    <row r="156" spans="1:12" x14ac:dyDescent="0.25">
      <c r="A156" s="8" t="s">
        <v>255</v>
      </c>
      <c r="B156" s="4">
        <v>2.600780234070221E-2</v>
      </c>
      <c r="C156" s="4">
        <f t="shared" si="3"/>
        <v>96.775032509752563</v>
      </c>
      <c r="J156" s="13" t="s">
        <v>166</v>
      </c>
      <c r="K156">
        <v>2.5157232704402521E-2</v>
      </c>
      <c r="L156">
        <v>97.610062893081547</v>
      </c>
    </row>
    <row r="157" spans="1:12" x14ac:dyDescent="0.25">
      <c r="A157" s="8" t="s">
        <v>256</v>
      </c>
      <c r="B157" s="4">
        <v>2.600780234070221E-2</v>
      </c>
      <c r="C157" s="4">
        <f t="shared" si="3"/>
        <v>96.801040312093264</v>
      </c>
      <c r="J157" s="13" t="s">
        <v>283</v>
      </c>
      <c r="K157">
        <v>2.5157232704402521E-2</v>
      </c>
      <c r="L157">
        <v>97.635220125785949</v>
      </c>
    </row>
    <row r="158" spans="1:12" x14ac:dyDescent="0.25">
      <c r="A158" s="8" t="s">
        <v>85</v>
      </c>
      <c r="B158" s="4">
        <v>2.600780234070221E-2</v>
      </c>
      <c r="C158" s="4">
        <f t="shared" si="3"/>
        <v>96.827048114433964</v>
      </c>
      <c r="J158" s="13" t="s">
        <v>307</v>
      </c>
      <c r="K158">
        <v>2.5157232704402521E-2</v>
      </c>
      <c r="L158">
        <v>97.660377358490351</v>
      </c>
    </row>
    <row r="159" spans="1:12" x14ac:dyDescent="0.25">
      <c r="A159" s="8" t="s">
        <v>146</v>
      </c>
      <c r="B159" s="4">
        <v>2.600780234070221E-2</v>
      </c>
      <c r="C159" s="4">
        <f t="shared" si="3"/>
        <v>96.853055916774665</v>
      </c>
      <c r="J159" s="13" t="s">
        <v>24</v>
      </c>
      <c r="K159">
        <v>2.5157232704402521E-2</v>
      </c>
      <c r="L159">
        <v>97.685534591194752</v>
      </c>
    </row>
    <row r="160" spans="1:12" x14ac:dyDescent="0.25">
      <c r="A160" s="8" t="s">
        <v>257</v>
      </c>
      <c r="B160" s="4">
        <v>2.600780234070221E-2</v>
      </c>
      <c r="C160" s="4">
        <f t="shared" si="3"/>
        <v>96.879063719115365</v>
      </c>
      <c r="J160" s="13" t="s">
        <v>244</v>
      </c>
      <c r="K160">
        <v>2.5157232704402521E-2</v>
      </c>
      <c r="L160">
        <v>97.710691823899154</v>
      </c>
    </row>
    <row r="161" spans="1:12" x14ac:dyDescent="0.25">
      <c r="A161" s="8" t="s">
        <v>258</v>
      </c>
      <c r="B161" s="4">
        <v>2.600780234070221E-2</v>
      </c>
      <c r="C161" s="4">
        <f t="shared" si="3"/>
        <v>96.905071521456065</v>
      </c>
      <c r="J161" s="13" t="s">
        <v>235</v>
      </c>
      <c r="K161">
        <v>2.5157232704402521E-2</v>
      </c>
      <c r="L161">
        <v>97.735849056603556</v>
      </c>
    </row>
    <row r="162" spans="1:12" x14ac:dyDescent="0.25">
      <c r="A162" s="8" t="s">
        <v>259</v>
      </c>
      <c r="B162" s="4">
        <v>2.600780234070221E-2</v>
      </c>
      <c r="C162" s="4">
        <f t="shared" si="3"/>
        <v>96.931079323796766</v>
      </c>
      <c r="J162" s="13" t="s">
        <v>96</v>
      </c>
      <c r="K162">
        <v>2.5157232704402521E-2</v>
      </c>
      <c r="L162">
        <v>97.761006289307957</v>
      </c>
    </row>
    <row r="163" spans="1:12" x14ac:dyDescent="0.25">
      <c r="A163" s="8" t="s">
        <v>260</v>
      </c>
      <c r="B163" s="4">
        <v>2.600780234070221E-2</v>
      </c>
      <c r="C163" s="4">
        <f t="shared" si="3"/>
        <v>96.957087126137466</v>
      </c>
      <c r="J163" s="13" t="s">
        <v>298</v>
      </c>
      <c r="K163">
        <v>2.5157232704402521E-2</v>
      </c>
      <c r="L163">
        <v>97.786163522012359</v>
      </c>
    </row>
    <row r="164" spans="1:12" x14ac:dyDescent="0.25">
      <c r="A164" s="8" t="s">
        <v>52</v>
      </c>
      <c r="B164" s="4">
        <v>2.600780234070221E-2</v>
      </c>
      <c r="C164" s="4">
        <f t="shared" si="3"/>
        <v>96.983094928478167</v>
      </c>
      <c r="J164" s="13" t="s">
        <v>289</v>
      </c>
      <c r="K164">
        <v>2.5157232704402521E-2</v>
      </c>
      <c r="L164">
        <v>97.81132075471676</v>
      </c>
    </row>
    <row r="165" spans="1:12" x14ac:dyDescent="0.25">
      <c r="A165" s="8" t="s">
        <v>261</v>
      </c>
      <c r="B165" s="4">
        <v>2.600780234070221E-2</v>
      </c>
      <c r="C165" s="4">
        <f t="shared" si="3"/>
        <v>97.009102730818867</v>
      </c>
      <c r="J165" s="13" t="s">
        <v>318</v>
      </c>
      <c r="K165">
        <v>2.5157232704402521E-2</v>
      </c>
      <c r="L165">
        <v>97.836477987421162</v>
      </c>
    </row>
    <row r="166" spans="1:12" x14ac:dyDescent="0.25">
      <c r="A166" s="8" t="s">
        <v>262</v>
      </c>
      <c r="B166" s="4">
        <v>2.600780234070221E-2</v>
      </c>
      <c r="C166" s="4">
        <f t="shared" si="3"/>
        <v>97.035110533159568</v>
      </c>
      <c r="J166" s="13" t="s">
        <v>62</v>
      </c>
      <c r="K166">
        <v>2.5157232704402521E-2</v>
      </c>
      <c r="L166">
        <v>97.861635220125564</v>
      </c>
    </row>
    <row r="167" spans="1:12" x14ac:dyDescent="0.25">
      <c r="A167" s="8" t="s">
        <v>94</v>
      </c>
      <c r="B167" s="4">
        <v>2.600780234070221E-2</v>
      </c>
      <c r="C167" s="4">
        <f t="shared" si="3"/>
        <v>97.061118335500268</v>
      </c>
      <c r="J167" s="13" t="s">
        <v>327</v>
      </c>
      <c r="K167">
        <v>2.5157232704402521E-2</v>
      </c>
      <c r="L167">
        <v>97.886792452829965</v>
      </c>
    </row>
    <row r="168" spans="1:12" x14ac:dyDescent="0.25">
      <c r="A168" s="8" t="s">
        <v>263</v>
      </c>
      <c r="B168" s="4">
        <v>2.600780234070221E-2</v>
      </c>
      <c r="C168" s="4">
        <f t="shared" si="3"/>
        <v>97.087126137840968</v>
      </c>
      <c r="J168" s="13" t="s">
        <v>294</v>
      </c>
      <c r="K168">
        <v>2.5157232704402521E-2</v>
      </c>
      <c r="L168">
        <v>97.911949685534367</v>
      </c>
    </row>
    <row r="169" spans="1:12" x14ac:dyDescent="0.25">
      <c r="A169" s="8" t="s">
        <v>264</v>
      </c>
      <c r="B169" s="4">
        <v>2.600780234070221E-2</v>
      </c>
      <c r="C169" s="4">
        <f t="shared" si="3"/>
        <v>97.113133940181669</v>
      </c>
      <c r="J169" s="13" t="s">
        <v>251</v>
      </c>
      <c r="K169">
        <v>2.5157232704402521E-2</v>
      </c>
      <c r="L169">
        <v>97.937106918238769</v>
      </c>
    </row>
    <row r="170" spans="1:12" x14ac:dyDescent="0.25">
      <c r="A170" s="8" t="s">
        <v>96</v>
      </c>
      <c r="B170" s="4">
        <v>2.600780234070221E-2</v>
      </c>
      <c r="C170" s="4">
        <f t="shared" si="3"/>
        <v>97.139141742522369</v>
      </c>
      <c r="J170" s="13" t="s">
        <v>255</v>
      </c>
      <c r="K170">
        <v>2.5157232704402521E-2</v>
      </c>
      <c r="L170">
        <v>97.96226415094317</v>
      </c>
    </row>
    <row r="171" spans="1:12" x14ac:dyDescent="0.25">
      <c r="A171" s="8" t="s">
        <v>97</v>
      </c>
      <c r="B171" s="4">
        <v>2.600780234070221E-2</v>
      </c>
      <c r="C171" s="4">
        <f t="shared" si="3"/>
        <v>97.16514954486307</v>
      </c>
      <c r="J171" s="13" t="s">
        <v>160</v>
      </c>
      <c r="K171">
        <v>2.5157232704402521E-2</v>
      </c>
      <c r="L171">
        <v>97.987421383647572</v>
      </c>
    </row>
    <row r="172" spans="1:12" x14ac:dyDescent="0.25">
      <c r="A172" s="8" t="s">
        <v>265</v>
      </c>
      <c r="B172" s="4">
        <v>2.600780234070221E-2</v>
      </c>
      <c r="C172" s="4">
        <f t="shared" si="3"/>
        <v>97.19115734720377</v>
      </c>
      <c r="J172" s="13" t="s">
        <v>279</v>
      </c>
      <c r="K172">
        <v>2.5157232704402521E-2</v>
      </c>
      <c r="L172">
        <v>98.012578616351973</v>
      </c>
    </row>
    <row r="173" spans="1:12" x14ac:dyDescent="0.25">
      <c r="A173" s="8" t="s">
        <v>99</v>
      </c>
      <c r="B173" s="4">
        <v>2.600780234070221E-2</v>
      </c>
      <c r="C173" s="4">
        <f t="shared" si="3"/>
        <v>97.217165149544471</v>
      </c>
      <c r="J173" s="13" t="s">
        <v>293</v>
      </c>
      <c r="K173">
        <v>2.5157232704402521E-2</v>
      </c>
      <c r="L173">
        <v>98.037735849056375</v>
      </c>
    </row>
    <row r="174" spans="1:12" x14ac:dyDescent="0.25">
      <c r="A174" s="8" t="s">
        <v>266</v>
      </c>
      <c r="B174" s="4">
        <v>2.600780234070221E-2</v>
      </c>
      <c r="C174" s="4">
        <f t="shared" si="3"/>
        <v>97.243172951885171</v>
      </c>
      <c r="J174" s="13" t="s">
        <v>139</v>
      </c>
      <c r="K174">
        <v>2.5157232704402521E-2</v>
      </c>
      <c r="L174">
        <v>98.062893081760777</v>
      </c>
    </row>
    <row r="175" spans="1:12" x14ac:dyDescent="0.25">
      <c r="A175" s="8" t="s">
        <v>267</v>
      </c>
      <c r="B175" s="4">
        <v>2.600780234070221E-2</v>
      </c>
      <c r="C175" s="4">
        <f t="shared" si="3"/>
        <v>97.269180754225872</v>
      </c>
      <c r="J175" s="13" t="s">
        <v>248</v>
      </c>
      <c r="K175">
        <v>2.5157232704402521E-2</v>
      </c>
      <c r="L175">
        <v>98.088050314465178</v>
      </c>
    </row>
    <row r="176" spans="1:12" x14ac:dyDescent="0.25">
      <c r="A176" s="8" t="s">
        <v>139</v>
      </c>
      <c r="B176" s="4">
        <v>2.600780234070221E-2</v>
      </c>
      <c r="C176" s="4">
        <f t="shared" si="3"/>
        <v>97.295188556566572</v>
      </c>
      <c r="J176" s="13" t="s">
        <v>76</v>
      </c>
      <c r="K176">
        <v>2.5157232704402521E-2</v>
      </c>
      <c r="L176">
        <v>98.11320754716958</v>
      </c>
    </row>
    <row r="177" spans="1:12" x14ac:dyDescent="0.25">
      <c r="A177" s="8" t="s">
        <v>101</v>
      </c>
      <c r="B177" s="4">
        <v>2.600780234070221E-2</v>
      </c>
      <c r="C177" s="4">
        <f t="shared" si="3"/>
        <v>97.321196358907272</v>
      </c>
      <c r="J177" s="13" t="s">
        <v>300</v>
      </c>
      <c r="K177">
        <v>2.5157232704402521E-2</v>
      </c>
      <c r="L177">
        <v>98.138364779873982</v>
      </c>
    </row>
    <row r="178" spans="1:12" x14ac:dyDescent="0.25">
      <c r="A178" s="8" t="s">
        <v>268</v>
      </c>
      <c r="B178" s="4">
        <v>2.600780234070221E-2</v>
      </c>
      <c r="C178" s="4">
        <f t="shared" si="3"/>
        <v>97.347204161247973</v>
      </c>
      <c r="J178" s="13" t="s">
        <v>331</v>
      </c>
      <c r="K178">
        <v>2.5157232704402521E-2</v>
      </c>
      <c r="L178">
        <v>98.163522012578383</v>
      </c>
    </row>
    <row r="179" spans="1:12" x14ac:dyDescent="0.25">
      <c r="A179" s="8" t="s">
        <v>269</v>
      </c>
      <c r="B179" s="4">
        <v>2.600780234070221E-2</v>
      </c>
      <c r="C179" s="4">
        <f t="shared" si="3"/>
        <v>97.373211963588673</v>
      </c>
      <c r="J179" s="13" t="s">
        <v>229</v>
      </c>
      <c r="K179">
        <v>2.5157232704402521E-2</v>
      </c>
      <c r="L179">
        <v>98.188679245282785</v>
      </c>
    </row>
    <row r="180" spans="1:12" x14ac:dyDescent="0.25">
      <c r="A180" s="8" t="s">
        <v>73</v>
      </c>
      <c r="B180" s="4">
        <v>2.600780234070221E-2</v>
      </c>
      <c r="C180" s="4">
        <f t="shared" si="3"/>
        <v>97.399219765929374</v>
      </c>
      <c r="J180" s="13" t="s">
        <v>226</v>
      </c>
      <c r="K180">
        <v>2.5157232704402521E-2</v>
      </c>
      <c r="L180">
        <v>98.213836477987186</v>
      </c>
    </row>
    <row r="181" spans="1:12" x14ac:dyDescent="0.25">
      <c r="A181" s="8" t="s">
        <v>270</v>
      </c>
      <c r="B181" s="4">
        <v>2.600780234070221E-2</v>
      </c>
      <c r="C181" s="4">
        <f t="shared" si="3"/>
        <v>97.425227568270074</v>
      </c>
      <c r="J181" s="13" t="s">
        <v>124</v>
      </c>
      <c r="K181">
        <v>2.5157232704402521E-2</v>
      </c>
      <c r="L181">
        <v>98.238993710691588</v>
      </c>
    </row>
    <row r="182" spans="1:12" x14ac:dyDescent="0.25">
      <c r="A182" s="8" t="s">
        <v>271</v>
      </c>
      <c r="B182" s="4">
        <v>2.600780234070221E-2</v>
      </c>
      <c r="C182" s="4">
        <f t="shared" si="3"/>
        <v>97.451235370610775</v>
      </c>
      <c r="J182" s="13" t="s">
        <v>341</v>
      </c>
      <c r="K182">
        <v>2.5157232704402521E-2</v>
      </c>
      <c r="L182">
        <v>98.26415094339599</v>
      </c>
    </row>
    <row r="183" spans="1:12" x14ac:dyDescent="0.25">
      <c r="A183" s="8" t="s">
        <v>105</v>
      </c>
      <c r="B183" s="4">
        <v>2.600780234070221E-2</v>
      </c>
      <c r="C183" s="4">
        <f t="shared" si="3"/>
        <v>97.477243172951475</v>
      </c>
      <c r="J183" s="13" t="s">
        <v>230</v>
      </c>
      <c r="K183">
        <v>2.5157232704402521E-2</v>
      </c>
      <c r="L183">
        <v>98.289308176100391</v>
      </c>
    </row>
    <row r="184" spans="1:12" x14ac:dyDescent="0.25">
      <c r="A184" s="8" t="s">
        <v>272</v>
      </c>
      <c r="B184" s="4">
        <v>2.600780234070221E-2</v>
      </c>
      <c r="C184" s="4">
        <f t="shared" si="3"/>
        <v>97.503250975292175</v>
      </c>
      <c r="J184" s="13" t="s">
        <v>334</v>
      </c>
      <c r="K184">
        <v>2.5157232704402521E-2</v>
      </c>
      <c r="L184">
        <v>98.314465408804793</v>
      </c>
    </row>
    <row r="185" spans="1:12" x14ac:dyDescent="0.25">
      <c r="A185" s="8" t="s">
        <v>273</v>
      </c>
      <c r="B185" s="4">
        <v>2.600780234070221E-2</v>
      </c>
      <c r="C185" s="4">
        <f t="shared" si="3"/>
        <v>97.529258777632876</v>
      </c>
      <c r="J185" s="13" t="s">
        <v>310</v>
      </c>
      <c r="K185">
        <v>2.5157232704402521E-2</v>
      </c>
      <c r="L185">
        <v>98.339622641509195</v>
      </c>
    </row>
    <row r="186" spans="1:12" x14ac:dyDescent="0.25">
      <c r="A186" s="8" t="s">
        <v>274</v>
      </c>
      <c r="B186" s="4">
        <v>2.600780234070221E-2</v>
      </c>
      <c r="C186" s="4">
        <f t="shared" si="3"/>
        <v>97.555266579973576</v>
      </c>
      <c r="J186" s="13" t="s">
        <v>339</v>
      </c>
      <c r="K186">
        <v>2.5157232704402521E-2</v>
      </c>
      <c r="L186">
        <v>98.364779874213596</v>
      </c>
    </row>
    <row r="187" spans="1:12" x14ac:dyDescent="0.25">
      <c r="A187" s="8" t="s">
        <v>275</v>
      </c>
      <c r="B187" s="4">
        <v>2.600780234070221E-2</v>
      </c>
      <c r="C187" s="4">
        <f t="shared" si="3"/>
        <v>97.581274382314277</v>
      </c>
      <c r="J187" s="13" t="s">
        <v>101</v>
      </c>
      <c r="K187">
        <v>2.5157232704402521E-2</v>
      </c>
      <c r="L187">
        <v>98.389937106917998</v>
      </c>
    </row>
    <row r="188" spans="1:12" x14ac:dyDescent="0.25">
      <c r="A188" s="8" t="s">
        <v>276</v>
      </c>
      <c r="B188" s="4">
        <v>2.600780234070221E-2</v>
      </c>
      <c r="C188" s="4">
        <f t="shared" si="3"/>
        <v>97.607282184654977</v>
      </c>
      <c r="J188" s="13" t="s">
        <v>303</v>
      </c>
      <c r="K188">
        <v>2.5157232704402521E-2</v>
      </c>
      <c r="L188">
        <v>98.415094339622399</v>
      </c>
    </row>
    <row r="189" spans="1:12" x14ac:dyDescent="0.25">
      <c r="A189" s="8" t="s">
        <v>277</v>
      </c>
      <c r="B189" s="4">
        <v>2.600780234070221E-2</v>
      </c>
      <c r="C189" s="4">
        <f t="shared" si="3"/>
        <v>97.633289986995678</v>
      </c>
      <c r="J189" s="13" t="s">
        <v>288</v>
      </c>
      <c r="K189">
        <v>2.5157232704402521E-2</v>
      </c>
      <c r="L189">
        <v>98.440251572326801</v>
      </c>
    </row>
    <row r="190" spans="1:12" x14ac:dyDescent="0.25">
      <c r="A190" s="8" t="s">
        <v>278</v>
      </c>
      <c r="B190" s="4">
        <v>2.600780234070221E-2</v>
      </c>
      <c r="C190" s="4">
        <f t="shared" si="3"/>
        <v>97.659297789336378</v>
      </c>
      <c r="J190" s="13" t="s">
        <v>278</v>
      </c>
      <c r="K190">
        <v>2.5157232704402521E-2</v>
      </c>
      <c r="L190">
        <v>98.465408805031203</v>
      </c>
    </row>
    <row r="191" spans="1:12" x14ac:dyDescent="0.25">
      <c r="A191" s="8" t="s">
        <v>22</v>
      </c>
      <c r="B191" s="4">
        <v>2.600780234070221E-2</v>
      </c>
      <c r="C191" s="4">
        <f t="shared" si="3"/>
        <v>97.685305591677078</v>
      </c>
      <c r="J191" s="13" t="s">
        <v>253</v>
      </c>
      <c r="K191">
        <v>2.5157232704402521E-2</v>
      </c>
      <c r="L191">
        <v>98.490566037735604</v>
      </c>
    </row>
    <row r="192" spans="1:12" x14ac:dyDescent="0.25">
      <c r="A192" s="8" t="s">
        <v>279</v>
      </c>
      <c r="B192" s="4">
        <v>2.600780234070221E-2</v>
      </c>
      <c r="C192" s="4">
        <f t="shared" si="3"/>
        <v>97.711313394017779</v>
      </c>
      <c r="J192" s="13" t="s">
        <v>146</v>
      </c>
      <c r="K192">
        <v>2.5157232704402521E-2</v>
      </c>
      <c r="L192">
        <v>98.515723270440006</v>
      </c>
    </row>
    <row r="193" spans="1:12" x14ac:dyDescent="0.25">
      <c r="A193" s="8" t="s">
        <v>280</v>
      </c>
      <c r="B193" s="4">
        <v>2.600780234070221E-2</v>
      </c>
      <c r="C193" s="4">
        <f t="shared" si="3"/>
        <v>97.737321196358479</v>
      </c>
      <c r="J193" s="13" t="s">
        <v>328</v>
      </c>
      <c r="K193">
        <v>2.5157232704402521E-2</v>
      </c>
      <c r="L193">
        <v>98.540880503144407</v>
      </c>
    </row>
    <row r="194" spans="1:12" x14ac:dyDescent="0.25">
      <c r="A194" s="8" t="s">
        <v>281</v>
      </c>
      <c r="B194" s="4">
        <v>2.600780234070221E-2</v>
      </c>
      <c r="C194" s="4">
        <f t="shared" si="3"/>
        <v>97.76332899869918</v>
      </c>
      <c r="J194" s="13" t="s">
        <v>240</v>
      </c>
      <c r="K194">
        <v>2.5157232704402521E-2</v>
      </c>
      <c r="L194">
        <v>98.566037735848809</v>
      </c>
    </row>
    <row r="195" spans="1:12" x14ac:dyDescent="0.25">
      <c r="A195" s="8" t="s">
        <v>67</v>
      </c>
      <c r="B195" s="4">
        <v>2.600780234070221E-2</v>
      </c>
      <c r="C195" s="4">
        <f t="shared" si="3"/>
        <v>97.78933680103988</v>
      </c>
      <c r="J195" s="13" t="s">
        <v>52</v>
      </c>
      <c r="K195">
        <v>2.5157232704402521E-2</v>
      </c>
      <c r="L195">
        <v>98.591194968553211</v>
      </c>
    </row>
    <row r="196" spans="1:12" x14ac:dyDescent="0.25">
      <c r="A196" s="8" t="s">
        <v>282</v>
      </c>
      <c r="B196" s="4">
        <v>2.600780234070221E-2</v>
      </c>
      <c r="C196" s="4">
        <f t="shared" ref="C196:C259" si="4">B196+C195</f>
        <v>97.815344603380581</v>
      </c>
      <c r="J196" s="13" t="s">
        <v>67</v>
      </c>
      <c r="K196">
        <v>2.5157232704402521E-2</v>
      </c>
      <c r="L196">
        <v>98.616352201257612</v>
      </c>
    </row>
    <row r="197" spans="1:12" x14ac:dyDescent="0.25">
      <c r="A197" s="8" t="s">
        <v>141</v>
      </c>
      <c r="B197" s="4">
        <v>2.600780234070221E-2</v>
      </c>
      <c r="C197" s="4">
        <f t="shared" si="4"/>
        <v>97.841352405721281</v>
      </c>
      <c r="J197" s="13" t="s">
        <v>273</v>
      </c>
      <c r="K197">
        <v>2.5157232704402521E-2</v>
      </c>
      <c r="L197">
        <v>98.641509433962014</v>
      </c>
    </row>
    <row r="198" spans="1:12" x14ac:dyDescent="0.25">
      <c r="A198" s="8" t="s">
        <v>283</v>
      </c>
      <c r="B198" s="4">
        <v>2.600780234070221E-2</v>
      </c>
      <c r="C198" s="4">
        <f t="shared" si="4"/>
        <v>97.867360208061982</v>
      </c>
      <c r="J198" s="13" t="s">
        <v>254</v>
      </c>
      <c r="K198">
        <v>2.5157232704402521E-2</v>
      </c>
      <c r="L198">
        <v>98.666666666666416</v>
      </c>
    </row>
    <row r="199" spans="1:12" x14ac:dyDescent="0.25">
      <c r="A199" s="8" t="s">
        <v>284</v>
      </c>
      <c r="B199" s="4">
        <v>2.600780234070221E-2</v>
      </c>
      <c r="C199" s="4">
        <f t="shared" si="4"/>
        <v>97.893368010402682</v>
      </c>
      <c r="J199" s="13" t="s">
        <v>292</v>
      </c>
      <c r="K199">
        <v>2.5157232704402521E-2</v>
      </c>
      <c r="L199">
        <v>98.691823899370817</v>
      </c>
    </row>
    <row r="200" spans="1:12" x14ac:dyDescent="0.25">
      <c r="A200" s="8" t="s">
        <v>285</v>
      </c>
      <c r="B200" s="4">
        <v>2.600780234070221E-2</v>
      </c>
      <c r="C200" s="4">
        <f t="shared" si="4"/>
        <v>97.919375812743382</v>
      </c>
      <c r="J200" s="13" t="s">
        <v>274</v>
      </c>
      <c r="K200">
        <v>2.5157232704402521E-2</v>
      </c>
      <c r="L200">
        <v>98.716981132075219</v>
      </c>
    </row>
    <row r="201" spans="1:12" x14ac:dyDescent="0.25">
      <c r="A201" s="8" t="s">
        <v>286</v>
      </c>
      <c r="B201" s="4">
        <v>2.600780234070221E-2</v>
      </c>
      <c r="C201" s="4">
        <f t="shared" si="4"/>
        <v>97.945383615084083</v>
      </c>
      <c r="J201" s="13" t="s">
        <v>265</v>
      </c>
      <c r="K201">
        <v>2.5157232704402521E-2</v>
      </c>
      <c r="L201">
        <v>98.74213836477962</v>
      </c>
    </row>
    <row r="202" spans="1:12" x14ac:dyDescent="0.25">
      <c r="A202" s="8" t="s">
        <v>287</v>
      </c>
      <c r="B202" s="4">
        <v>2.600780234070221E-2</v>
      </c>
      <c r="C202" s="4">
        <f t="shared" si="4"/>
        <v>97.971391417424783</v>
      </c>
      <c r="J202" s="13" t="s">
        <v>335</v>
      </c>
      <c r="K202">
        <v>2.5157232704402521E-2</v>
      </c>
      <c r="L202">
        <v>98.767295597484022</v>
      </c>
    </row>
    <row r="203" spans="1:12" x14ac:dyDescent="0.25">
      <c r="A203" s="8" t="s">
        <v>288</v>
      </c>
      <c r="B203" s="4">
        <v>2.600780234070221E-2</v>
      </c>
      <c r="C203" s="4">
        <f t="shared" si="4"/>
        <v>97.997399219765484</v>
      </c>
      <c r="J203" s="13" t="s">
        <v>271</v>
      </c>
      <c r="K203">
        <v>2.5157232704402521E-2</v>
      </c>
      <c r="L203">
        <v>98.792452830188424</v>
      </c>
    </row>
    <row r="204" spans="1:12" x14ac:dyDescent="0.25">
      <c r="A204" s="8" t="s">
        <v>289</v>
      </c>
      <c r="B204" s="4">
        <v>2.600780234070221E-2</v>
      </c>
      <c r="C204" s="4">
        <f t="shared" si="4"/>
        <v>98.023407022106184</v>
      </c>
      <c r="J204" s="13" t="s">
        <v>204</v>
      </c>
      <c r="K204">
        <v>2.5157232704402521E-2</v>
      </c>
      <c r="L204">
        <v>98.817610062892825</v>
      </c>
    </row>
    <row r="205" spans="1:12" x14ac:dyDescent="0.25">
      <c r="A205" s="8" t="s">
        <v>290</v>
      </c>
      <c r="B205" s="4">
        <v>2.600780234070221E-2</v>
      </c>
      <c r="C205" s="4">
        <f t="shared" si="4"/>
        <v>98.049414824446885</v>
      </c>
      <c r="J205" s="13" t="s">
        <v>245</v>
      </c>
      <c r="K205">
        <v>2.5157232704402521E-2</v>
      </c>
      <c r="L205">
        <v>98.842767295597227</v>
      </c>
    </row>
    <row r="206" spans="1:12" x14ac:dyDescent="0.25">
      <c r="A206" s="8" t="s">
        <v>291</v>
      </c>
      <c r="B206" s="4">
        <v>2.600780234070221E-2</v>
      </c>
      <c r="C206" s="4">
        <f t="shared" si="4"/>
        <v>98.075422626787585</v>
      </c>
      <c r="J206" s="13" t="s">
        <v>141</v>
      </c>
      <c r="K206">
        <v>2.5157232704402521E-2</v>
      </c>
      <c r="L206">
        <v>98.867924528301629</v>
      </c>
    </row>
    <row r="207" spans="1:12" x14ac:dyDescent="0.25">
      <c r="A207" s="8" t="s">
        <v>292</v>
      </c>
      <c r="B207" s="4">
        <v>2.600780234070221E-2</v>
      </c>
      <c r="C207" s="4">
        <f t="shared" si="4"/>
        <v>98.101430429128285</v>
      </c>
      <c r="J207" s="13" t="s">
        <v>291</v>
      </c>
      <c r="K207">
        <v>2.5157232704402521E-2</v>
      </c>
      <c r="L207">
        <v>98.89308176100603</v>
      </c>
    </row>
    <row r="208" spans="1:12" x14ac:dyDescent="0.25">
      <c r="A208" s="8" t="s">
        <v>293</v>
      </c>
      <c r="B208" s="4">
        <v>2.600780234070221E-2</v>
      </c>
      <c r="C208" s="4">
        <f t="shared" si="4"/>
        <v>98.127438231468986</v>
      </c>
      <c r="J208" s="13" t="s">
        <v>33</v>
      </c>
      <c r="K208">
        <v>2.5157232704402521E-2</v>
      </c>
      <c r="L208">
        <v>98.918238993710432</v>
      </c>
    </row>
    <row r="209" spans="1:12" x14ac:dyDescent="0.25">
      <c r="A209" s="8" t="s">
        <v>294</v>
      </c>
      <c r="B209" s="4">
        <v>2.600780234070221E-2</v>
      </c>
      <c r="C209" s="4">
        <f t="shared" si="4"/>
        <v>98.153446033809686</v>
      </c>
      <c r="J209" s="13" t="s">
        <v>285</v>
      </c>
      <c r="K209">
        <v>2.5157232704402521E-2</v>
      </c>
      <c r="L209">
        <v>98.943396226414833</v>
      </c>
    </row>
    <row r="210" spans="1:12" x14ac:dyDescent="0.25">
      <c r="A210" s="8" t="s">
        <v>166</v>
      </c>
      <c r="B210" s="4">
        <v>2.600780234070221E-2</v>
      </c>
      <c r="C210" s="4">
        <f t="shared" si="4"/>
        <v>98.179453836150387</v>
      </c>
      <c r="J210" s="13" t="s">
        <v>325</v>
      </c>
      <c r="K210">
        <v>2.5157232704402521E-2</v>
      </c>
      <c r="L210">
        <v>98.968553459119235</v>
      </c>
    </row>
    <row r="211" spans="1:12" x14ac:dyDescent="0.25">
      <c r="A211" s="8" t="s">
        <v>295</v>
      </c>
      <c r="B211" s="4">
        <v>2.600780234070221E-2</v>
      </c>
      <c r="C211" s="4">
        <f t="shared" si="4"/>
        <v>98.205461638491087</v>
      </c>
      <c r="J211" s="13" t="s">
        <v>246</v>
      </c>
      <c r="K211">
        <v>2.5157232704402521E-2</v>
      </c>
      <c r="L211">
        <v>98.993710691823637</v>
      </c>
    </row>
    <row r="212" spans="1:12" x14ac:dyDescent="0.25">
      <c r="A212" s="8" t="s">
        <v>296</v>
      </c>
      <c r="B212" s="4">
        <v>2.600780234070221E-2</v>
      </c>
      <c r="C212" s="4">
        <f t="shared" si="4"/>
        <v>98.231469440831788</v>
      </c>
      <c r="J212" s="13" t="s">
        <v>142</v>
      </c>
      <c r="K212">
        <v>2.5157232704402521E-2</v>
      </c>
      <c r="L212">
        <v>99.018867924528038</v>
      </c>
    </row>
    <row r="213" spans="1:12" x14ac:dyDescent="0.25">
      <c r="A213" s="8" t="s">
        <v>297</v>
      </c>
      <c r="B213" s="4">
        <v>2.600780234070221E-2</v>
      </c>
      <c r="C213" s="4">
        <f t="shared" si="4"/>
        <v>98.257477243172488</v>
      </c>
      <c r="J213" s="13" t="s">
        <v>256</v>
      </c>
      <c r="K213">
        <v>2.5157232704402521E-2</v>
      </c>
      <c r="L213">
        <v>99.04402515723244</v>
      </c>
    </row>
    <row r="214" spans="1:12" x14ac:dyDescent="0.25">
      <c r="A214" s="8" t="s">
        <v>298</v>
      </c>
      <c r="B214" s="4">
        <v>2.600780234070221E-2</v>
      </c>
      <c r="C214" s="4">
        <f t="shared" si="4"/>
        <v>98.283485045513189</v>
      </c>
      <c r="J214" s="13" t="s">
        <v>287</v>
      </c>
      <c r="K214">
        <v>2.5157232704402521E-2</v>
      </c>
      <c r="L214">
        <v>99.069182389936842</v>
      </c>
    </row>
    <row r="215" spans="1:12" x14ac:dyDescent="0.25">
      <c r="A215" s="8" t="s">
        <v>127</v>
      </c>
      <c r="B215" s="4">
        <v>2.600780234070221E-2</v>
      </c>
      <c r="C215" s="4">
        <f t="shared" si="4"/>
        <v>98.309492847853889</v>
      </c>
      <c r="J215" s="13" t="s">
        <v>81</v>
      </c>
      <c r="K215">
        <v>2.5157232704402521E-2</v>
      </c>
      <c r="L215">
        <v>99.094339622641243</v>
      </c>
    </row>
    <row r="216" spans="1:12" x14ac:dyDescent="0.25">
      <c r="A216" s="8" t="s">
        <v>114</v>
      </c>
      <c r="B216" s="4">
        <v>2.600780234070221E-2</v>
      </c>
      <c r="C216" s="4">
        <f t="shared" si="4"/>
        <v>98.335500650194589</v>
      </c>
      <c r="J216" s="13" t="s">
        <v>260</v>
      </c>
      <c r="K216">
        <v>2.5157232704402521E-2</v>
      </c>
      <c r="L216">
        <v>99.119496855345645</v>
      </c>
    </row>
    <row r="217" spans="1:12" x14ac:dyDescent="0.25">
      <c r="A217" s="8" t="s">
        <v>299</v>
      </c>
      <c r="B217" s="4">
        <v>2.600780234070221E-2</v>
      </c>
      <c r="C217" s="4">
        <f t="shared" si="4"/>
        <v>98.36150845253529</v>
      </c>
      <c r="J217" s="13" t="s">
        <v>106</v>
      </c>
      <c r="K217">
        <v>2.5157232704402521E-2</v>
      </c>
      <c r="L217">
        <v>99.144654088050046</v>
      </c>
    </row>
    <row r="218" spans="1:12" x14ac:dyDescent="0.25">
      <c r="A218" s="8" t="s">
        <v>122</v>
      </c>
      <c r="B218" s="4">
        <v>2.600780234070221E-2</v>
      </c>
      <c r="C218" s="4">
        <f t="shared" si="4"/>
        <v>98.38751625487599</v>
      </c>
      <c r="J218" s="13" t="s">
        <v>102</v>
      </c>
      <c r="K218">
        <v>2.5157232704402521E-2</v>
      </c>
      <c r="L218">
        <v>99.169811320754448</v>
      </c>
    </row>
    <row r="219" spans="1:12" x14ac:dyDescent="0.25">
      <c r="A219" s="8" t="s">
        <v>300</v>
      </c>
      <c r="B219" s="4">
        <v>2.600780234070221E-2</v>
      </c>
      <c r="C219" s="4">
        <f t="shared" si="4"/>
        <v>98.413524057216691</v>
      </c>
      <c r="J219" s="13" t="s">
        <v>127</v>
      </c>
      <c r="K219">
        <v>2.5157232704402521E-2</v>
      </c>
      <c r="L219">
        <v>99.19496855345885</v>
      </c>
    </row>
    <row r="220" spans="1:12" x14ac:dyDescent="0.25">
      <c r="A220" s="8" t="s">
        <v>301</v>
      </c>
      <c r="B220" s="4">
        <v>2.600780234070221E-2</v>
      </c>
      <c r="C220" s="4">
        <f t="shared" si="4"/>
        <v>98.439531859557391</v>
      </c>
      <c r="J220" s="13" t="s">
        <v>43</v>
      </c>
      <c r="K220">
        <v>2.5157232704402521E-2</v>
      </c>
      <c r="L220">
        <v>99.220125786163251</v>
      </c>
    </row>
    <row r="221" spans="1:12" x14ac:dyDescent="0.25">
      <c r="A221" s="8" t="s">
        <v>302</v>
      </c>
      <c r="B221" s="4">
        <v>2.600780234070221E-2</v>
      </c>
      <c r="C221" s="4">
        <f t="shared" si="4"/>
        <v>98.465539661898092</v>
      </c>
      <c r="J221" s="13" t="s">
        <v>276</v>
      </c>
      <c r="K221">
        <v>2.5157232704402521E-2</v>
      </c>
      <c r="L221">
        <v>99.245283018867653</v>
      </c>
    </row>
    <row r="222" spans="1:12" x14ac:dyDescent="0.25">
      <c r="A222" s="8" t="s">
        <v>303</v>
      </c>
      <c r="B222" s="4">
        <v>2.600780234070221E-2</v>
      </c>
      <c r="C222" s="4">
        <f t="shared" si="4"/>
        <v>98.491547464238792</v>
      </c>
      <c r="J222" s="13" t="s">
        <v>302</v>
      </c>
      <c r="K222">
        <v>2.5157232704402521E-2</v>
      </c>
      <c r="L222">
        <v>99.270440251572055</v>
      </c>
    </row>
    <row r="223" spans="1:12" x14ac:dyDescent="0.25">
      <c r="A223" s="8" t="s">
        <v>304</v>
      </c>
      <c r="B223" s="4">
        <v>2.600780234070221E-2</v>
      </c>
      <c r="C223" s="4">
        <f t="shared" si="4"/>
        <v>98.517555266579492</v>
      </c>
      <c r="J223" s="13" t="s">
        <v>214</v>
      </c>
      <c r="K223">
        <v>2.5157232704402521E-2</v>
      </c>
      <c r="L223">
        <v>99.295597484276456</v>
      </c>
    </row>
    <row r="224" spans="1:12" x14ac:dyDescent="0.25">
      <c r="A224" s="8" t="s">
        <v>305</v>
      </c>
      <c r="B224" s="4">
        <v>2.600780234070221E-2</v>
      </c>
      <c r="C224" s="4">
        <f t="shared" si="4"/>
        <v>98.543563068920193</v>
      </c>
      <c r="J224" s="13" t="s">
        <v>252</v>
      </c>
      <c r="K224">
        <v>2.5157232704402521E-2</v>
      </c>
      <c r="L224">
        <v>99.320754716980858</v>
      </c>
    </row>
    <row r="225" spans="1:12" x14ac:dyDescent="0.25">
      <c r="A225" s="8" t="s">
        <v>306</v>
      </c>
      <c r="B225" s="4">
        <v>2.600780234070221E-2</v>
      </c>
      <c r="C225" s="4">
        <f t="shared" si="4"/>
        <v>98.569570871260893</v>
      </c>
      <c r="J225" s="13" t="s">
        <v>269</v>
      </c>
      <c r="K225">
        <v>2.5157232704402521E-2</v>
      </c>
      <c r="L225">
        <v>99.345911949685259</v>
      </c>
    </row>
    <row r="226" spans="1:12" x14ac:dyDescent="0.25">
      <c r="A226" s="8" t="s">
        <v>102</v>
      </c>
      <c r="B226" s="4">
        <v>2.600780234070221E-2</v>
      </c>
      <c r="C226" s="4">
        <f t="shared" si="4"/>
        <v>98.595578673601594</v>
      </c>
      <c r="J226" s="13" t="s">
        <v>249</v>
      </c>
      <c r="K226">
        <v>2.5157232704402521E-2</v>
      </c>
      <c r="L226">
        <v>99.371069182389661</v>
      </c>
    </row>
    <row r="227" spans="1:12" x14ac:dyDescent="0.25">
      <c r="A227" s="8" t="s">
        <v>307</v>
      </c>
      <c r="B227" s="4">
        <v>2.600780234070221E-2</v>
      </c>
      <c r="C227" s="4">
        <f t="shared" si="4"/>
        <v>98.621586475942294</v>
      </c>
      <c r="J227" s="13" t="s">
        <v>321</v>
      </c>
      <c r="K227">
        <v>2.5157232704402521E-2</v>
      </c>
      <c r="L227">
        <v>99.396226415094063</v>
      </c>
    </row>
    <row r="228" spans="1:12" x14ac:dyDescent="0.25">
      <c r="A228" s="8" t="s">
        <v>308</v>
      </c>
      <c r="B228" s="4">
        <v>2.600780234070221E-2</v>
      </c>
      <c r="C228" s="4">
        <f t="shared" si="4"/>
        <v>98.647594278282995</v>
      </c>
      <c r="J228" s="13" t="s">
        <v>308</v>
      </c>
      <c r="K228">
        <v>2.5157232704402521E-2</v>
      </c>
      <c r="L228">
        <v>99.421383647798464</v>
      </c>
    </row>
    <row r="229" spans="1:12" x14ac:dyDescent="0.25">
      <c r="A229" s="8" t="s">
        <v>121</v>
      </c>
      <c r="B229" s="4">
        <v>2.600780234070221E-2</v>
      </c>
      <c r="C229" s="4">
        <f t="shared" si="4"/>
        <v>98.673602080623695</v>
      </c>
      <c r="J229" s="13" t="s">
        <v>122</v>
      </c>
      <c r="K229">
        <v>2.5157232704402521E-2</v>
      </c>
      <c r="L229">
        <v>99.446540880502866</v>
      </c>
    </row>
    <row r="230" spans="1:12" x14ac:dyDescent="0.25">
      <c r="A230" s="8" t="s">
        <v>309</v>
      </c>
      <c r="B230" s="4">
        <v>2.600780234070221E-2</v>
      </c>
      <c r="C230" s="4">
        <f t="shared" si="4"/>
        <v>98.699609882964396</v>
      </c>
      <c r="J230" s="13" t="s">
        <v>250</v>
      </c>
      <c r="K230">
        <v>2.5157232704402521E-2</v>
      </c>
      <c r="L230">
        <v>99.471698113207268</v>
      </c>
    </row>
    <row r="231" spans="1:12" x14ac:dyDescent="0.25">
      <c r="A231" s="8" t="s">
        <v>310</v>
      </c>
      <c r="B231" s="4">
        <v>2.600780234070221E-2</v>
      </c>
      <c r="C231" s="4">
        <f t="shared" si="4"/>
        <v>98.725617685305096</v>
      </c>
      <c r="J231" s="13" t="s">
        <v>227</v>
      </c>
      <c r="K231">
        <v>2.5157232704402521E-2</v>
      </c>
      <c r="L231">
        <v>99.496855345911669</v>
      </c>
    </row>
    <row r="232" spans="1:12" x14ac:dyDescent="0.25">
      <c r="A232" s="8" t="s">
        <v>311</v>
      </c>
      <c r="B232" s="4">
        <v>2.600780234070221E-2</v>
      </c>
      <c r="C232" s="4">
        <f t="shared" si="4"/>
        <v>98.751625487645796</v>
      </c>
      <c r="J232" s="13" t="s">
        <v>338</v>
      </c>
      <c r="K232">
        <v>2.5157232704402521E-2</v>
      </c>
      <c r="L232">
        <v>99.522012578616071</v>
      </c>
    </row>
    <row r="233" spans="1:12" x14ac:dyDescent="0.25">
      <c r="A233" s="8" t="s">
        <v>312</v>
      </c>
      <c r="B233" s="4">
        <v>2.600780234070221E-2</v>
      </c>
      <c r="C233" s="4">
        <f t="shared" si="4"/>
        <v>98.777633289986497</v>
      </c>
      <c r="J233" s="13" t="s">
        <v>237</v>
      </c>
      <c r="K233">
        <v>2.5157232704402521E-2</v>
      </c>
      <c r="L233">
        <v>99.547169811320472</v>
      </c>
    </row>
    <row r="234" spans="1:12" x14ac:dyDescent="0.25">
      <c r="A234" s="8" t="s">
        <v>118</v>
      </c>
      <c r="B234" s="4">
        <v>2.600780234070221E-2</v>
      </c>
      <c r="C234" s="4">
        <f t="shared" si="4"/>
        <v>98.803641092327197</v>
      </c>
      <c r="J234" s="13" t="s">
        <v>72</v>
      </c>
      <c r="K234">
        <v>2.5157232704402521E-2</v>
      </c>
      <c r="L234">
        <v>99.572327044024874</v>
      </c>
    </row>
    <row r="235" spans="1:12" x14ac:dyDescent="0.25">
      <c r="A235" s="8" t="s">
        <v>313</v>
      </c>
      <c r="B235" s="4">
        <v>2.600780234070221E-2</v>
      </c>
      <c r="C235" s="4">
        <f t="shared" si="4"/>
        <v>98.829648894667898</v>
      </c>
      <c r="J235" s="13" t="s">
        <v>281</v>
      </c>
      <c r="K235">
        <v>2.5157232704402521E-2</v>
      </c>
      <c r="L235">
        <v>99.597484276729276</v>
      </c>
    </row>
    <row r="236" spans="1:12" x14ac:dyDescent="0.25">
      <c r="A236" s="8" t="s">
        <v>314</v>
      </c>
      <c r="B236" s="4">
        <v>2.600780234070221E-2</v>
      </c>
      <c r="C236" s="4">
        <f t="shared" si="4"/>
        <v>98.855656697008598</v>
      </c>
      <c r="J236" s="13" t="s">
        <v>301</v>
      </c>
      <c r="K236">
        <v>2.5157232704402521E-2</v>
      </c>
      <c r="L236">
        <v>99.622641509433677</v>
      </c>
    </row>
    <row r="237" spans="1:12" x14ac:dyDescent="0.25">
      <c r="A237" s="8" t="s">
        <v>315</v>
      </c>
      <c r="B237" s="4">
        <v>2.600780234070221E-2</v>
      </c>
      <c r="C237" s="4">
        <f t="shared" si="4"/>
        <v>98.881664499349299</v>
      </c>
      <c r="J237" s="13" t="s">
        <v>224</v>
      </c>
      <c r="K237">
        <v>2.5157232704402521E-2</v>
      </c>
      <c r="L237">
        <v>99.647798742138079</v>
      </c>
    </row>
    <row r="238" spans="1:12" x14ac:dyDescent="0.25">
      <c r="A238" s="8" t="s">
        <v>316</v>
      </c>
      <c r="B238" s="4">
        <v>2.600780234070221E-2</v>
      </c>
      <c r="C238" s="4">
        <f t="shared" si="4"/>
        <v>98.907672301689999</v>
      </c>
      <c r="J238" s="13" t="s">
        <v>342</v>
      </c>
      <c r="K238">
        <v>2.5157232704402521E-2</v>
      </c>
      <c r="L238">
        <v>99.67295597484248</v>
      </c>
    </row>
    <row r="239" spans="1:12" x14ac:dyDescent="0.25">
      <c r="A239" s="8" t="s">
        <v>317</v>
      </c>
      <c r="B239" s="4">
        <v>2.600780234070221E-2</v>
      </c>
      <c r="C239" s="4">
        <f t="shared" si="4"/>
        <v>98.933680104030699</v>
      </c>
      <c r="J239" s="13" t="s">
        <v>153</v>
      </c>
      <c r="K239">
        <v>2.5157232704402521E-2</v>
      </c>
      <c r="L239">
        <v>99.698113207546882</v>
      </c>
    </row>
    <row r="240" spans="1:12" x14ac:dyDescent="0.25">
      <c r="A240" s="8" t="s">
        <v>318</v>
      </c>
      <c r="B240" s="4">
        <v>2.600780234070221E-2</v>
      </c>
      <c r="C240" s="4">
        <f t="shared" si="4"/>
        <v>98.9596879063714</v>
      </c>
      <c r="J240" s="13" t="s">
        <v>319</v>
      </c>
      <c r="K240">
        <v>2.5157232704402521E-2</v>
      </c>
      <c r="L240">
        <v>99.723270440251284</v>
      </c>
    </row>
    <row r="241" spans="1:12" x14ac:dyDescent="0.25">
      <c r="A241" s="8" t="s">
        <v>47</v>
      </c>
      <c r="B241" s="4">
        <v>2.600780234070221E-2</v>
      </c>
      <c r="C241" s="4">
        <f t="shared" si="4"/>
        <v>98.9856957087121</v>
      </c>
      <c r="J241" s="13" t="s">
        <v>295</v>
      </c>
      <c r="K241">
        <v>2.5157232704402521E-2</v>
      </c>
      <c r="L241">
        <v>99.748427672955685</v>
      </c>
    </row>
    <row r="242" spans="1:12" x14ac:dyDescent="0.25">
      <c r="A242" s="8" t="s">
        <v>43</v>
      </c>
      <c r="B242" s="4">
        <v>2.600780234070221E-2</v>
      </c>
      <c r="C242" s="4">
        <f t="shared" si="4"/>
        <v>99.011703511052801</v>
      </c>
      <c r="J242" s="13" t="s">
        <v>297</v>
      </c>
      <c r="K242">
        <v>2.5157232704402521E-2</v>
      </c>
      <c r="L242">
        <v>99.773584905660087</v>
      </c>
    </row>
    <row r="243" spans="1:12" x14ac:dyDescent="0.25">
      <c r="A243" s="8" t="s">
        <v>319</v>
      </c>
      <c r="B243" s="4">
        <v>2.600780234070221E-2</v>
      </c>
      <c r="C243" s="4">
        <f t="shared" si="4"/>
        <v>99.037711313393501</v>
      </c>
      <c r="J243" s="13" t="s">
        <v>314</v>
      </c>
      <c r="K243">
        <v>2.5157232704402521E-2</v>
      </c>
      <c r="L243">
        <v>99.798742138364489</v>
      </c>
    </row>
    <row r="244" spans="1:12" x14ac:dyDescent="0.25">
      <c r="A244" s="8" t="s">
        <v>320</v>
      </c>
      <c r="B244" s="4">
        <v>2.600780234070221E-2</v>
      </c>
      <c r="C244" s="4">
        <f t="shared" si="4"/>
        <v>99.063719115734202</v>
      </c>
      <c r="J244" s="13" t="s">
        <v>114</v>
      </c>
      <c r="K244">
        <v>2.5157232704402521E-2</v>
      </c>
      <c r="L244">
        <v>99.82389937106889</v>
      </c>
    </row>
    <row r="245" spans="1:12" x14ac:dyDescent="0.25">
      <c r="A245" s="8" t="s">
        <v>59</v>
      </c>
      <c r="B245" s="4">
        <v>2.600780234070221E-2</v>
      </c>
      <c r="C245" s="4">
        <f t="shared" si="4"/>
        <v>99.089726918074902</v>
      </c>
      <c r="J245" s="13" t="s">
        <v>344</v>
      </c>
      <c r="K245">
        <v>2.5157232704402521E-2</v>
      </c>
      <c r="L245">
        <v>99.849056603773292</v>
      </c>
    </row>
    <row r="246" spans="1:12" x14ac:dyDescent="0.25">
      <c r="A246" s="8" t="s">
        <v>55</v>
      </c>
      <c r="B246" s="4">
        <v>2.600780234070221E-2</v>
      </c>
      <c r="C246" s="4">
        <f t="shared" si="4"/>
        <v>99.115734720415603</v>
      </c>
      <c r="J246" s="13" t="s">
        <v>272</v>
      </c>
      <c r="K246">
        <v>2.5157232704402521E-2</v>
      </c>
      <c r="L246">
        <v>99.874213836477693</v>
      </c>
    </row>
    <row r="247" spans="1:12" x14ac:dyDescent="0.25">
      <c r="A247" s="8" t="s">
        <v>321</v>
      </c>
      <c r="B247" s="4">
        <v>2.600780234070221E-2</v>
      </c>
      <c r="C247" s="4">
        <f t="shared" si="4"/>
        <v>99.141742522756303</v>
      </c>
      <c r="J247" s="13" t="s">
        <v>275</v>
      </c>
      <c r="K247">
        <v>2.5157232704402521E-2</v>
      </c>
      <c r="L247">
        <v>99.899371069182095</v>
      </c>
    </row>
    <row r="248" spans="1:12" x14ac:dyDescent="0.25">
      <c r="A248" s="8" t="s">
        <v>113</v>
      </c>
      <c r="B248" s="4">
        <v>2.600780234070221E-2</v>
      </c>
      <c r="C248" s="4">
        <f t="shared" si="4"/>
        <v>99.167750325097003</v>
      </c>
      <c r="J248" s="13" t="s">
        <v>231</v>
      </c>
      <c r="K248">
        <v>2.5157232704402521E-2</v>
      </c>
      <c r="L248">
        <v>99.924528301886497</v>
      </c>
    </row>
    <row r="249" spans="1:12" x14ac:dyDescent="0.25">
      <c r="A249" s="8" t="s">
        <v>322</v>
      </c>
      <c r="B249" s="4">
        <v>2.600780234070221E-2</v>
      </c>
      <c r="C249" s="4">
        <f t="shared" si="4"/>
        <v>99.193758127437704</v>
      </c>
      <c r="J249" s="13" t="s">
        <v>64</v>
      </c>
      <c r="K249">
        <v>2.5157232704402521E-2</v>
      </c>
      <c r="L249">
        <v>99.949685534590898</v>
      </c>
    </row>
    <row r="250" spans="1:12" x14ac:dyDescent="0.25">
      <c r="A250" s="8" t="s">
        <v>160</v>
      </c>
      <c r="B250" s="4">
        <v>2.600780234070221E-2</v>
      </c>
      <c r="C250" s="4">
        <f t="shared" si="4"/>
        <v>99.219765929778404</v>
      </c>
      <c r="J250" s="13" t="s">
        <v>233</v>
      </c>
      <c r="K250">
        <v>2.5157232704402521E-2</v>
      </c>
      <c r="L250">
        <v>99.9748427672953</v>
      </c>
    </row>
    <row r="251" spans="1:12" x14ac:dyDescent="0.25">
      <c r="A251" s="8" t="s">
        <v>145</v>
      </c>
      <c r="B251" s="4">
        <v>2.600780234070221E-2</v>
      </c>
      <c r="C251" s="4">
        <f t="shared" si="4"/>
        <v>99.245773732119105</v>
      </c>
      <c r="J251" s="13" t="s">
        <v>312</v>
      </c>
      <c r="K251">
        <v>2.5157232704402521E-2</v>
      </c>
      <c r="L251">
        <v>99.999999999999702</v>
      </c>
    </row>
    <row r="252" spans="1:12" x14ac:dyDescent="0.25">
      <c r="A252" s="8" t="s">
        <v>142</v>
      </c>
      <c r="B252" s="4">
        <v>2.600780234070221E-2</v>
      </c>
      <c r="C252" s="4">
        <f t="shared" si="4"/>
        <v>99.271781534459805</v>
      </c>
    </row>
    <row r="253" spans="1:12" x14ac:dyDescent="0.25">
      <c r="A253" s="8" t="s">
        <v>323</v>
      </c>
      <c r="B253" s="4">
        <v>2.600780234070221E-2</v>
      </c>
      <c r="C253" s="4">
        <f t="shared" si="4"/>
        <v>99.297789336800506</v>
      </c>
    </row>
    <row r="254" spans="1:12" x14ac:dyDescent="0.25">
      <c r="A254" s="8" t="s">
        <v>112</v>
      </c>
      <c r="B254" s="4">
        <v>2.600780234070221E-2</v>
      </c>
      <c r="C254" s="4">
        <f t="shared" si="4"/>
        <v>99.323797139141206</v>
      </c>
    </row>
    <row r="255" spans="1:12" x14ac:dyDescent="0.25">
      <c r="A255" s="8" t="s">
        <v>324</v>
      </c>
      <c r="B255" s="4">
        <v>2.600780234070221E-2</v>
      </c>
      <c r="C255" s="4">
        <f t="shared" si="4"/>
        <v>99.349804941481906</v>
      </c>
    </row>
    <row r="256" spans="1:12" x14ac:dyDescent="0.25">
      <c r="A256" s="8" t="s">
        <v>325</v>
      </c>
      <c r="B256" s="4">
        <v>2.600780234070221E-2</v>
      </c>
      <c r="C256" s="4">
        <f t="shared" si="4"/>
        <v>99.375812743822607</v>
      </c>
    </row>
    <row r="257" spans="1:3" x14ac:dyDescent="0.25">
      <c r="A257" s="8" t="s">
        <v>326</v>
      </c>
      <c r="B257" s="4">
        <v>2.600780234070221E-2</v>
      </c>
      <c r="C257" s="4">
        <f t="shared" si="4"/>
        <v>99.401820546163307</v>
      </c>
    </row>
    <row r="258" spans="1:3" x14ac:dyDescent="0.25">
      <c r="A258" s="8" t="s">
        <v>110</v>
      </c>
      <c r="B258" s="4">
        <v>2.600780234070221E-2</v>
      </c>
      <c r="C258" s="4">
        <f t="shared" si="4"/>
        <v>99.427828348504008</v>
      </c>
    </row>
    <row r="259" spans="1:3" x14ac:dyDescent="0.25">
      <c r="A259" s="8" t="s">
        <v>152</v>
      </c>
      <c r="B259" s="4">
        <v>2.600780234070221E-2</v>
      </c>
      <c r="C259" s="4">
        <f t="shared" si="4"/>
        <v>99.453836150844708</v>
      </c>
    </row>
    <row r="260" spans="1:3" x14ac:dyDescent="0.25">
      <c r="A260" s="8" t="s">
        <v>327</v>
      </c>
      <c r="B260" s="4">
        <v>2.600780234070221E-2</v>
      </c>
      <c r="C260" s="4">
        <f t="shared" ref="C260:C280" si="5">B260+C259</f>
        <v>99.479843953185409</v>
      </c>
    </row>
    <row r="261" spans="1:3" x14ac:dyDescent="0.25">
      <c r="A261" s="8" t="s">
        <v>328</v>
      </c>
      <c r="B261" s="4">
        <v>2.600780234070221E-2</v>
      </c>
      <c r="C261" s="4">
        <f t="shared" si="5"/>
        <v>99.505851755526109</v>
      </c>
    </row>
    <row r="262" spans="1:3" x14ac:dyDescent="0.25">
      <c r="A262" s="8" t="s">
        <v>329</v>
      </c>
      <c r="B262" s="4">
        <v>2.600780234070221E-2</v>
      </c>
      <c r="C262" s="4">
        <f t="shared" si="5"/>
        <v>99.531859557866809</v>
      </c>
    </row>
    <row r="263" spans="1:3" x14ac:dyDescent="0.25">
      <c r="A263" s="8" t="s">
        <v>330</v>
      </c>
      <c r="B263" s="4">
        <v>2.600780234070221E-2</v>
      </c>
      <c r="C263" s="4">
        <f t="shared" si="5"/>
        <v>99.55786736020751</v>
      </c>
    </row>
    <row r="264" spans="1:3" x14ac:dyDescent="0.25">
      <c r="A264" s="8" t="s">
        <v>331</v>
      </c>
      <c r="B264" s="4">
        <v>2.600780234070221E-2</v>
      </c>
      <c r="C264" s="4">
        <f t="shared" si="5"/>
        <v>99.58387516254821</v>
      </c>
    </row>
    <row r="265" spans="1:3" x14ac:dyDescent="0.25">
      <c r="A265" s="8" t="s">
        <v>332</v>
      </c>
      <c r="B265" s="4">
        <v>2.600780234070221E-2</v>
      </c>
      <c r="C265" s="4">
        <f t="shared" si="5"/>
        <v>99.609882964888911</v>
      </c>
    </row>
    <row r="266" spans="1:3" x14ac:dyDescent="0.25">
      <c r="A266" s="8" t="s">
        <v>333</v>
      </c>
      <c r="B266" s="4">
        <v>2.600780234070221E-2</v>
      </c>
      <c r="C266" s="4">
        <f t="shared" si="5"/>
        <v>99.635890767229611</v>
      </c>
    </row>
    <row r="267" spans="1:3" x14ac:dyDescent="0.25">
      <c r="A267" s="8" t="s">
        <v>334</v>
      </c>
      <c r="B267" s="4">
        <v>2.600780234070221E-2</v>
      </c>
      <c r="C267" s="4">
        <f t="shared" si="5"/>
        <v>99.661898569570312</v>
      </c>
    </row>
    <row r="268" spans="1:3" x14ac:dyDescent="0.25">
      <c r="A268" s="8" t="s">
        <v>335</v>
      </c>
      <c r="B268" s="4">
        <v>2.600780234070221E-2</v>
      </c>
      <c r="C268" s="4">
        <f t="shared" si="5"/>
        <v>99.687906371911012</v>
      </c>
    </row>
    <row r="269" spans="1:3" x14ac:dyDescent="0.25">
      <c r="A269" s="8" t="s">
        <v>336</v>
      </c>
      <c r="B269" s="4">
        <v>2.600780234070221E-2</v>
      </c>
      <c r="C269" s="4">
        <f t="shared" si="5"/>
        <v>99.713914174251713</v>
      </c>
    </row>
    <row r="270" spans="1:3" x14ac:dyDescent="0.25">
      <c r="A270" s="8" t="s">
        <v>126</v>
      </c>
      <c r="B270" s="4">
        <v>2.600780234070221E-2</v>
      </c>
      <c r="C270" s="4">
        <f t="shared" si="5"/>
        <v>99.739921976592413</v>
      </c>
    </row>
    <row r="271" spans="1:3" x14ac:dyDescent="0.25">
      <c r="A271" s="8" t="s">
        <v>337</v>
      </c>
      <c r="B271" s="4">
        <v>2.600780234070221E-2</v>
      </c>
      <c r="C271" s="4">
        <f t="shared" si="5"/>
        <v>99.765929778933113</v>
      </c>
    </row>
    <row r="272" spans="1:3" x14ac:dyDescent="0.25">
      <c r="A272" s="8" t="s">
        <v>338</v>
      </c>
      <c r="B272" s="4">
        <v>2.600780234070221E-2</v>
      </c>
      <c r="C272" s="4">
        <f t="shared" si="5"/>
        <v>99.791937581273814</v>
      </c>
    </row>
    <row r="273" spans="1:3" x14ac:dyDescent="0.25">
      <c r="A273" s="8" t="s">
        <v>339</v>
      </c>
      <c r="B273" s="4">
        <v>2.600780234070221E-2</v>
      </c>
      <c r="C273" s="4">
        <f t="shared" si="5"/>
        <v>99.817945383614514</v>
      </c>
    </row>
    <row r="274" spans="1:3" x14ac:dyDescent="0.25">
      <c r="A274" s="8" t="s">
        <v>340</v>
      </c>
      <c r="B274" s="4">
        <v>2.600780234070221E-2</v>
      </c>
      <c r="C274" s="4">
        <f t="shared" si="5"/>
        <v>99.843953185955215</v>
      </c>
    </row>
    <row r="275" spans="1:3" x14ac:dyDescent="0.25">
      <c r="A275" s="8" t="s">
        <v>341</v>
      </c>
      <c r="B275" s="4">
        <v>2.600780234070221E-2</v>
      </c>
      <c r="C275" s="4">
        <f t="shared" si="5"/>
        <v>99.869960988295915</v>
      </c>
    </row>
    <row r="276" spans="1:3" x14ac:dyDescent="0.25">
      <c r="A276" s="8" t="s">
        <v>153</v>
      </c>
      <c r="B276" s="4">
        <v>2.600780234070221E-2</v>
      </c>
      <c r="C276" s="4">
        <f t="shared" si="5"/>
        <v>99.895968790636616</v>
      </c>
    </row>
    <row r="277" spans="1:3" x14ac:dyDescent="0.25">
      <c r="A277" s="8" t="s">
        <v>342</v>
      </c>
      <c r="B277" s="4">
        <v>2.600780234070221E-2</v>
      </c>
      <c r="C277" s="4">
        <f t="shared" si="5"/>
        <v>99.921976592977316</v>
      </c>
    </row>
    <row r="278" spans="1:3" x14ac:dyDescent="0.25">
      <c r="A278" s="8" t="s">
        <v>343</v>
      </c>
      <c r="B278" s="4">
        <v>2.600780234070221E-2</v>
      </c>
      <c r="C278" s="4">
        <f t="shared" si="5"/>
        <v>99.947984395318016</v>
      </c>
    </row>
    <row r="279" spans="1:3" x14ac:dyDescent="0.25">
      <c r="A279" s="8" t="s">
        <v>111</v>
      </c>
      <c r="B279" s="4">
        <v>2.600780234070221E-2</v>
      </c>
      <c r="C279" s="4">
        <f t="shared" si="5"/>
        <v>99.973992197658717</v>
      </c>
    </row>
    <row r="280" spans="1:3" x14ac:dyDescent="0.25">
      <c r="A280" s="8" t="s">
        <v>344</v>
      </c>
      <c r="B280" s="4">
        <v>2.600780234070221E-2</v>
      </c>
      <c r="C280" s="4">
        <f t="shared" si="5"/>
        <v>99.999999999999417</v>
      </c>
    </row>
  </sheetData>
  <pageMargins left="0.511811024" right="0.511811024" top="0.78740157499999996" bottom="0.78740157499999996" header="0.31496062000000002" footer="0.31496062000000002"/>
  <ignoredErrors>
    <ignoredError sqref="E2" numberStoredAsText="1"/>
    <ignoredError sqref="F12 O4" formulaRange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ERC20_most_sent_token_type</vt:lpstr>
      <vt:lpstr>ERC20_most_rec_token_type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 Suto</cp:lastModifiedBy>
  <dcterms:created xsi:type="dcterms:W3CDTF">2023-05-21T03:23:46Z</dcterms:created>
  <dcterms:modified xsi:type="dcterms:W3CDTF">2023-05-27T23:39:09Z</dcterms:modified>
</cp:coreProperties>
</file>